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197ee714d0aeed/Dokumendid/"/>
    </mc:Choice>
  </mc:AlternateContent>
  <xr:revisionPtr revIDLastSave="869" documentId="8_{1B459732-31DD-4F18-A152-84A376ED37F0}" xr6:coauthVersionLast="45" xr6:coauthVersionMax="45" xr10:uidLastSave="{0AAE47E7-756E-48BF-A41D-2340C87B2B8B}"/>
  <bookViews>
    <workbookView xWindow="-120" yWindow="-120" windowWidth="20730" windowHeight="11160" xr2:uid="{16CD81D5-5DA8-44F0-AC49-845E9F707B83}"/>
  </bookViews>
  <sheets>
    <sheet name="-55kg" sheetId="1" r:id="rId1"/>
    <sheet name="-60kg" sheetId="2" r:id="rId2"/>
    <sheet name="-65kg" sheetId="3" r:id="rId3"/>
    <sheet name="-73kg" sheetId="4" r:id="rId4"/>
    <sheet name="-80kg" sheetId="5" r:id="rId5"/>
    <sheet name="+80" sheetId="6" r:id="rId6"/>
    <sheet name="Open" sheetId="7" r:id="rId7"/>
    <sheet name="-95&amp;+95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5" i="4" l="1"/>
  <c r="M6" i="7" l="1"/>
  <c r="M9" i="7"/>
  <c r="M10" i="7"/>
  <c r="M13" i="7"/>
  <c r="M18" i="7"/>
  <c r="M24" i="7"/>
  <c r="M28" i="7"/>
  <c r="M5" i="7"/>
  <c r="M7" i="7"/>
  <c r="M8" i="7"/>
  <c r="M11" i="7"/>
  <c r="M12" i="7"/>
  <c r="M14" i="7"/>
  <c r="M15" i="7"/>
  <c r="M16" i="7"/>
  <c r="M17" i="7"/>
  <c r="M19" i="7"/>
  <c r="M20" i="7"/>
  <c r="M21" i="7"/>
  <c r="M22" i="7"/>
  <c r="M23" i="7"/>
  <c r="M25" i="7"/>
  <c r="M26" i="7"/>
  <c r="M27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5" i="6"/>
  <c r="M6" i="6"/>
  <c r="M8" i="6"/>
  <c r="M10" i="6"/>
  <c r="M7" i="6"/>
  <c r="M12" i="6"/>
  <c r="M9" i="6"/>
  <c r="M11" i="6"/>
  <c r="M14" i="6"/>
  <c r="M15" i="6"/>
  <c r="M16" i="6"/>
  <c r="M13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5" i="5"/>
  <c r="M6" i="5"/>
  <c r="M7" i="5"/>
  <c r="M8" i="5"/>
  <c r="M9" i="5"/>
  <c r="M10" i="5"/>
  <c r="M12" i="5"/>
  <c r="M13" i="5"/>
  <c r="M11" i="5"/>
  <c r="M15" i="5"/>
  <c r="M16" i="5"/>
  <c r="M18" i="5"/>
  <c r="M19" i="5"/>
  <c r="M20" i="5"/>
  <c r="M21" i="5"/>
  <c r="M22" i="5"/>
  <c r="M23" i="5"/>
  <c r="M24" i="5"/>
  <c r="M25" i="5"/>
  <c r="M26" i="5"/>
  <c r="M27" i="5"/>
  <c r="M28" i="5"/>
  <c r="M29" i="5"/>
  <c r="M17" i="5"/>
  <c r="M30" i="5"/>
  <c r="M31" i="5"/>
  <c r="M32" i="5"/>
  <c r="M33" i="5"/>
  <c r="M34" i="5"/>
  <c r="M35" i="5"/>
  <c r="M36" i="5"/>
  <c r="M37" i="5"/>
  <c r="M38" i="5"/>
  <c r="M39" i="5"/>
  <c r="M14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5" i="4"/>
  <c r="M7" i="4"/>
  <c r="M6" i="4"/>
  <c r="M8" i="4"/>
  <c r="M9" i="4"/>
  <c r="M10" i="4"/>
  <c r="M11" i="4"/>
  <c r="M12" i="4"/>
  <c r="M13" i="4"/>
  <c r="M15" i="4"/>
  <c r="M16" i="4"/>
  <c r="M17" i="4"/>
  <c r="M18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6" i="4"/>
  <c r="M47" i="4"/>
  <c r="M48" i="4"/>
  <c r="M49" i="4"/>
  <c r="M50" i="4"/>
  <c r="M14" i="4"/>
  <c r="M19" i="4"/>
  <c r="M6" i="3"/>
  <c r="M5" i="3"/>
  <c r="M9" i="3"/>
  <c r="M7" i="3"/>
  <c r="M8" i="3"/>
  <c r="M10" i="3"/>
  <c r="M11" i="3"/>
  <c r="M12" i="3"/>
  <c r="M13" i="3"/>
  <c r="M14" i="3"/>
  <c r="M15" i="3"/>
  <c r="M17" i="3"/>
  <c r="M18" i="3"/>
  <c r="M19" i="3"/>
  <c r="M20" i="3"/>
  <c r="M21" i="3"/>
  <c r="M16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8" i="3"/>
  <c r="M39" i="3"/>
  <c r="M41" i="3"/>
  <c r="M42" i="3"/>
  <c r="M43" i="3"/>
  <c r="M36" i="3"/>
  <c r="M37" i="3"/>
  <c r="M40" i="3"/>
  <c r="M46" i="3"/>
  <c r="M47" i="3"/>
  <c r="M48" i="3"/>
  <c r="M49" i="3"/>
  <c r="M52" i="3"/>
  <c r="M53" i="3"/>
  <c r="M54" i="3"/>
  <c r="M44" i="3"/>
  <c r="M45" i="3"/>
  <c r="M50" i="3"/>
  <c r="M51" i="3"/>
  <c r="M55" i="3"/>
  <c r="M56" i="3"/>
  <c r="M57" i="3"/>
  <c r="M58" i="3"/>
  <c r="M59" i="3"/>
  <c r="M60" i="3"/>
  <c r="M61" i="3"/>
  <c r="M62" i="3"/>
  <c r="M63" i="3"/>
  <c r="M64" i="3"/>
  <c r="M5" i="2" l="1"/>
  <c r="M7" i="2"/>
  <c r="M9" i="2"/>
  <c r="M10" i="2"/>
  <c r="M11" i="2"/>
  <c r="M12" i="2"/>
  <c r="M6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8" i="2"/>
  <c r="M8" i="1" l="1"/>
  <c r="M6" i="1"/>
  <c r="M9" i="1"/>
  <c r="M10" i="1"/>
  <c r="M7" i="1"/>
  <c r="M11" i="1"/>
  <c r="M5" i="1"/>
  <c r="M12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13" i="1"/>
  <c r="M29" i="1"/>
</calcChain>
</file>

<file path=xl/sharedStrings.xml><?xml version="1.0" encoding="utf-8"?>
<sst xmlns="http://schemas.openxmlformats.org/spreadsheetml/2006/main" count="1148" uniqueCount="375">
  <si>
    <t>Bonus</t>
  </si>
  <si>
    <t>1.</t>
  </si>
  <si>
    <t>2.</t>
  </si>
  <si>
    <t>3.</t>
  </si>
  <si>
    <t>4.</t>
  </si>
  <si>
    <t>5.</t>
  </si>
  <si>
    <t>6.</t>
  </si>
  <si>
    <t>7.</t>
  </si>
  <si>
    <t>-55kg</t>
  </si>
  <si>
    <t>HUN</t>
  </si>
  <si>
    <t>EST</t>
  </si>
  <si>
    <t>GER</t>
  </si>
  <si>
    <t>POL</t>
  </si>
  <si>
    <t>RUS</t>
  </si>
  <si>
    <t>EC</t>
  </si>
  <si>
    <t>WC</t>
  </si>
  <si>
    <t>CHRUSCIEL, Magdalena</t>
  </si>
  <si>
    <t>DIEZ, Michelle</t>
  </si>
  <si>
    <t>KUCHER, Karyna</t>
  </si>
  <si>
    <t>UKR</t>
  </si>
  <si>
    <t>GOLAKOVA, Kristina</t>
  </si>
  <si>
    <t>POLIOVA, Tetyana</t>
  </si>
  <si>
    <t>KOSE, Luca Leoni</t>
  </si>
  <si>
    <t>LEMAK, Diana</t>
  </si>
  <si>
    <t>8.</t>
  </si>
  <si>
    <t>WORWA, Natalia</t>
  </si>
  <si>
    <t>9.</t>
  </si>
  <si>
    <t>ZYGMUNT, Paulina</t>
  </si>
  <si>
    <t>10.</t>
  </si>
  <si>
    <t>KARPISHINA, Valeriia</t>
  </si>
  <si>
    <t>11.</t>
  </si>
  <si>
    <t>GRISHAEVA, Mariia</t>
  </si>
  <si>
    <t>KAMINSKA, Sylwia</t>
  </si>
  <si>
    <t>MEHILÄINEN, Alina</t>
  </si>
  <si>
    <t>TIKHONOVSKAIA, Viktoriia</t>
  </si>
  <si>
    <t>STEPANOVA, Vlada</t>
  </si>
  <si>
    <t>16.</t>
  </si>
  <si>
    <t>NAMYSLAK, Katarina</t>
  </si>
  <si>
    <t>VAGUR, Agnes</t>
  </si>
  <si>
    <t>JANKOWIAK, Julia</t>
  </si>
  <si>
    <t>LYUBENOVA, Maraya</t>
  </si>
  <si>
    <t>BUL</t>
  </si>
  <si>
    <t>20.</t>
  </si>
  <si>
    <t>SIPOS, Boglarka</t>
  </si>
  <si>
    <t>21.</t>
  </si>
  <si>
    <t>IGO, Kaarina</t>
  </si>
  <si>
    <t>22.</t>
  </si>
  <si>
    <t>BARUTCHIYNSKA, Ivanka</t>
  </si>
  <si>
    <t>HELDIIEVA, Tetyana</t>
  </si>
  <si>
    <t>TSAJUN, Vika</t>
  </si>
  <si>
    <t>KHLYTINA, Ekaterina</t>
  </si>
  <si>
    <t>VALTIN, Maarja</t>
  </si>
  <si>
    <t>SVERSHOVA, Iana</t>
  </si>
  <si>
    <t>DARLAK, Aleksandra</t>
  </si>
  <si>
    <t>MALYK, Julia</t>
  </si>
  <si>
    <t>IVANOVA, Galya</t>
  </si>
  <si>
    <t>31.</t>
  </si>
  <si>
    <t>RYNDYA, Mariia</t>
  </si>
  <si>
    <t>HOMENCHIUK, Inna</t>
  </si>
  <si>
    <t>33.</t>
  </si>
  <si>
    <t>TSIUPA, Viktoria</t>
  </si>
  <si>
    <t>MARCENKO</t>
  </si>
  <si>
    <t>35.</t>
  </si>
  <si>
    <t>ÄRTIS, Helina</t>
  </si>
  <si>
    <t>36.</t>
  </si>
  <si>
    <t>BOROWSKA, Monika</t>
  </si>
  <si>
    <t>37.</t>
  </si>
  <si>
    <t>MIHKELSON, Mari-Liis</t>
  </si>
  <si>
    <t>38.</t>
  </si>
  <si>
    <t>PIKHOF, Karol</t>
  </si>
  <si>
    <t>39.</t>
  </si>
  <si>
    <t>GENCHEVA, Violeta</t>
  </si>
  <si>
    <t>PIEPRZAK, Katarzyna</t>
  </si>
  <si>
    <t>41.</t>
  </si>
  <si>
    <t>GLODEK, Barbara</t>
  </si>
  <si>
    <t>MÄE, Tuule Sireli</t>
  </si>
  <si>
    <t>43.</t>
  </si>
  <si>
    <t>KUKK, Karmen</t>
  </si>
  <si>
    <t>YATSKEVYCH, Anna</t>
  </si>
  <si>
    <t>BAHAYCHIUK, Vira</t>
  </si>
  <si>
    <t>KAZLAUSKAITE, Greta</t>
  </si>
  <si>
    <t>LTU</t>
  </si>
  <si>
    <t>MYKHALCHUK, Yuliia</t>
  </si>
  <si>
    <t>RUDNEVA, Ekaterina</t>
  </si>
  <si>
    <t>KOULEN, Liis-Maria</t>
  </si>
  <si>
    <t>IGO, Sirelin</t>
  </si>
  <si>
    <t>MIIR, Heidy</t>
  </si>
  <si>
    <t>TUZBERG, Kati</t>
  </si>
  <si>
    <t>SKARUPA, Anna</t>
  </si>
  <si>
    <t>EFREMOVA, Svetlana</t>
  </si>
  <si>
    <t>EFS RANKING 2020</t>
  </si>
  <si>
    <t>GEO</t>
  </si>
  <si>
    <t>MARAI, Cenge</t>
  </si>
  <si>
    <t>IVANCSIS, Babita</t>
  </si>
  <si>
    <t>WOMEN /56/</t>
  </si>
  <si>
    <t>12.</t>
  </si>
  <si>
    <t>17.</t>
  </si>
  <si>
    <t>23.</t>
  </si>
  <si>
    <t>26.</t>
  </si>
  <si>
    <t>27.</t>
  </si>
  <si>
    <t>32.</t>
  </si>
  <si>
    <t>40.</t>
  </si>
  <si>
    <t>44.</t>
  </si>
  <si>
    <t>45.</t>
  </si>
  <si>
    <t>48.</t>
  </si>
  <si>
    <t>52.</t>
  </si>
  <si>
    <t>53.</t>
  </si>
  <si>
    <t>54.56.</t>
  </si>
  <si>
    <t>-60kg</t>
  </si>
  <si>
    <t>TSYPLENKOVA, Violetta</t>
  </si>
  <si>
    <t>TOKMANTSEVA, Darja</t>
  </si>
  <si>
    <t>ODINTSOVA, Valeriia</t>
  </si>
  <si>
    <t>AKOBIROVA, Nigina</t>
  </si>
  <si>
    <t>RAUDSEPP, Eva-Maria</t>
  </si>
  <si>
    <t>GRISHARVA, Maria</t>
  </si>
  <si>
    <t>HAVRISHCHUK, Anna</t>
  </si>
  <si>
    <t>LUKIANSHUK, Jana</t>
  </si>
  <si>
    <t>KOZHANOVA, Iana</t>
  </si>
  <si>
    <t>TAMMRE, Kärolin</t>
  </si>
  <si>
    <t>DUBUCKA, Patricya</t>
  </si>
  <si>
    <t>BOZHILOVA, Violeta</t>
  </si>
  <si>
    <t>REJNIAK, Sara</t>
  </si>
  <si>
    <t>14.</t>
  </si>
  <si>
    <t>PREZEWOZNA, Wiktoria</t>
  </si>
  <si>
    <t>15.</t>
  </si>
  <si>
    <t>ERMOLOVA, Aleksandra</t>
  </si>
  <si>
    <t>FEDOTOVA, Yana</t>
  </si>
  <si>
    <t>SVERSHOVA, Yana</t>
  </si>
  <si>
    <t>DYSZKIEWICZ, Pathricia</t>
  </si>
  <si>
    <t>19.</t>
  </si>
  <si>
    <t>ZUBKOVA, Viktoria</t>
  </si>
  <si>
    <t>VARGA, Lilien</t>
  </si>
  <si>
    <t>ROZUM, Aleksandra</t>
  </si>
  <si>
    <t>SCIBRRAK, Anna</t>
  </si>
  <si>
    <t>22-23.</t>
  </si>
  <si>
    <t>WOMEN /23/</t>
  </si>
  <si>
    <t>-65kg</t>
  </si>
  <si>
    <r>
      <t xml:space="preserve">DUZHENKO </t>
    </r>
    <r>
      <rPr>
        <b/>
        <sz val="8"/>
        <color theme="1"/>
        <rFont val="Calibri"/>
        <family val="2"/>
        <charset val="186"/>
        <scheme val="minor"/>
      </rPr>
      <t>(BOYKOVA)</t>
    </r>
    <r>
      <rPr>
        <b/>
        <sz val="11"/>
        <color theme="1"/>
        <rFont val="Calibri"/>
        <family val="2"/>
        <charset val="186"/>
        <scheme val="minor"/>
      </rPr>
      <t>, Alina</t>
    </r>
  </si>
  <si>
    <t>MACIOS, Magdalena</t>
  </si>
  <si>
    <t>KOVAL, Vera</t>
  </si>
  <si>
    <t>KOLESNYK, Karyna</t>
  </si>
  <si>
    <t>TROISUK, Svitlana</t>
  </si>
  <si>
    <t>NIKITINSKA, Olena</t>
  </si>
  <si>
    <t>SKIBA, Monika</t>
  </si>
  <si>
    <t>IBRAGIMOVA, Daria</t>
  </si>
  <si>
    <t>STEINMETZ, Sthepanie</t>
  </si>
  <si>
    <t>PETROVA, Alena</t>
  </si>
  <si>
    <t>BUGGE, Rikke Juell</t>
  </si>
  <si>
    <t>NOR</t>
  </si>
  <si>
    <t>13.</t>
  </si>
  <si>
    <t>FORGO, Fruzsina</t>
  </si>
  <si>
    <t>HRISTOVA, Izabel</t>
  </si>
  <si>
    <t>SOWA, Monika</t>
  </si>
  <si>
    <t>MATIANOWSKA, Agniezka</t>
  </si>
  <si>
    <t>DANINA, Polina</t>
  </si>
  <si>
    <t>18.</t>
  </si>
  <si>
    <t>ANDRZEJAK, Lena</t>
  </si>
  <si>
    <t>DORNY, Julia</t>
  </si>
  <si>
    <t>ZAKHAREVYCH, Valeria</t>
  </si>
  <si>
    <t>BIELING, Emely</t>
  </si>
  <si>
    <t>24.</t>
  </si>
  <si>
    <t>25.</t>
  </si>
  <si>
    <t>KOZHANOVA, Yana</t>
  </si>
  <si>
    <t>GABNASYROVA, Iulia</t>
  </si>
  <si>
    <t>28.</t>
  </si>
  <si>
    <t>29.</t>
  </si>
  <si>
    <t>CHRISCIEL, Magdalena</t>
  </si>
  <si>
    <t>METODIEVA, Anna</t>
  </si>
  <si>
    <t>SEEMANN, Käroly</t>
  </si>
  <si>
    <t>ARULA, Kadi</t>
  </si>
  <si>
    <t>GRIGORIAN, Ani</t>
  </si>
  <si>
    <t>34.</t>
  </si>
  <si>
    <t>SKRAINSAKA, Oktawia</t>
  </si>
  <si>
    <t>ZALIZKO, Iryna</t>
  </si>
  <si>
    <t>JÄRVAMÄGI, Merike</t>
  </si>
  <si>
    <t>ÄRM, Enelin</t>
  </si>
  <si>
    <t>KHLYATINA, Marina</t>
  </si>
  <si>
    <t>JÕELA, Anne</t>
  </si>
  <si>
    <t>HOCSHTÄTTER, Annika</t>
  </si>
  <si>
    <t>GRINEVIČIUTE, Jurgita</t>
  </si>
  <si>
    <t>KRAMAR, Viktoria</t>
  </si>
  <si>
    <t>EVART, Enely</t>
  </si>
  <si>
    <t>SKRIAINSKA, Oktawia</t>
  </si>
  <si>
    <t>KANGER, Karina</t>
  </si>
  <si>
    <t>49.</t>
  </si>
  <si>
    <t>PIEPRZAK, Karolina</t>
  </si>
  <si>
    <t>KIVISAAR, Kaiti</t>
  </si>
  <si>
    <t>TARASOWA, Yulia</t>
  </si>
  <si>
    <t>AZE</t>
  </si>
  <si>
    <t>SKRAJNOWSKA, Magdalena</t>
  </si>
  <si>
    <t>NAMIŚLAK, Katarzyna</t>
  </si>
  <si>
    <t>REIFAKH, Yuliia</t>
  </si>
  <si>
    <t>KAZMIERCZAK, Magdalena</t>
  </si>
  <si>
    <t>TOLSTOVA, Aliona</t>
  </si>
  <si>
    <t>IAKYMCHIUK, Sofiia</t>
  </si>
  <si>
    <t>BIRIUCHEVA, Inna</t>
  </si>
  <si>
    <t>REKET NAGY, Reka</t>
  </si>
  <si>
    <t>42.</t>
  </si>
  <si>
    <t>54-60.</t>
  </si>
  <si>
    <t>WOMEN /60/</t>
  </si>
  <si>
    <t>-73kg</t>
  </si>
  <si>
    <t>SCHMIDTSDORF, Daniela</t>
  </si>
  <si>
    <t>ADYLKHANIAN, Karyna</t>
  </si>
  <si>
    <t>STRAKHOVA, Nina</t>
  </si>
  <si>
    <t>KOLESNYK, Svitlana</t>
  </si>
  <si>
    <t>DAVYDOVA, Yana</t>
  </si>
  <si>
    <t>REIMUND, Gea</t>
  </si>
  <si>
    <t>FRASINYUK, Anastasiya</t>
  </si>
  <si>
    <t>YAROSHEVICH, Tatiana</t>
  </si>
  <si>
    <t>NIKULINA, Iulia</t>
  </si>
  <si>
    <t>ODDLIEN, Pernille</t>
  </si>
  <si>
    <t>KONDRATIUK, Natalia</t>
  </si>
  <si>
    <t>ZAKHAREVYCH, Valeriia</t>
  </si>
  <si>
    <t>NIKITINA, Anastasiia</t>
  </si>
  <si>
    <t>HREBENCHIUK, Iryna</t>
  </si>
  <si>
    <t>HOCHSTÄTTER, Annika</t>
  </si>
  <si>
    <t>ANASTASOVA, Stanislava</t>
  </si>
  <si>
    <t>LEBEDEVA, Olga</t>
  </si>
  <si>
    <t>GIGOVA, Gabriela</t>
  </si>
  <si>
    <t>GRYGIEL, Aleksandra</t>
  </si>
  <si>
    <t>KABBIN, Aljona</t>
  </si>
  <si>
    <t>MARTHE, Lillebo</t>
  </si>
  <si>
    <t>MATIANOWSKA, Agnieszka</t>
  </si>
  <si>
    <t>NAFISULINA, Elmira</t>
  </si>
  <si>
    <t>30.</t>
  </si>
  <si>
    <t>RADOM, Magdalena</t>
  </si>
  <si>
    <t>KRUHLOVA, Maryna</t>
  </si>
  <si>
    <t>WIELEBINSKA, Marta</t>
  </si>
  <si>
    <t>LISIESKA, Katarszyna</t>
  </si>
  <si>
    <t>VASYLENKO, Anna</t>
  </si>
  <si>
    <t>BZODEK, Aleksandra</t>
  </si>
  <si>
    <t>BIENKOWSKA, Ewelina</t>
  </si>
  <si>
    <t>PALAMARTCUK, Yulia</t>
  </si>
  <si>
    <t>ANNIMÄE, Aivi-Õnne</t>
  </si>
  <si>
    <t>GRINENICIUTE, Jurgita</t>
  </si>
  <si>
    <t>BATAJEVA, Veronika</t>
  </si>
  <si>
    <t>EERIKSOO, Anabell</t>
  </si>
  <si>
    <t>MOSKALOVA, Kateryna</t>
  </si>
  <si>
    <t>FERLIN, Angelika</t>
  </si>
  <si>
    <t>OJASOO, Christina</t>
  </si>
  <si>
    <t>GIADA, Chiosa</t>
  </si>
  <si>
    <t>ITA</t>
  </si>
  <si>
    <t>ULVECZKI, Krisztina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</si>
  <si>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/58/</t>
    </r>
  </si>
  <si>
    <t>-80kg</t>
  </si>
  <si>
    <t>MAKSIMENKO, Maryna</t>
  </si>
  <si>
    <t>ALEXANDROVA, Anna</t>
  </si>
  <si>
    <t>SCHMIDTSDORF, Kerstin</t>
  </si>
  <si>
    <t>ALEXEEVA, Ekaterina</t>
  </si>
  <si>
    <t>ORYASHKOVA, Mariya</t>
  </si>
  <si>
    <t>ROBAKOWSKA, Olympia</t>
  </si>
  <si>
    <t>PETROVA, Svetlana</t>
  </si>
  <si>
    <t>SCHUMANN, Johanna</t>
  </si>
  <si>
    <t>SKRAJNOVSKA, Magda</t>
  </si>
  <si>
    <t>VITSKOPOVA, Lily</t>
  </si>
  <si>
    <t>ADACZEK, Ada</t>
  </si>
  <si>
    <t>KONDRATIUK, Nataliia</t>
  </si>
  <si>
    <t>KOVACHEVA, Olya</t>
  </si>
  <si>
    <t>ROMANOVA, Olga</t>
  </si>
  <si>
    <t>ROZUM, Marina</t>
  </si>
  <si>
    <t>LEICHTER, Enelin</t>
  </si>
  <si>
    <t>BOLOTOVA, Diana</t>
  </si>
  <si>
    <t>SROCZAN, Kinga</t>
  </si>
  <si>
    <t>R. ODDLIEN, Pernille</t>
  </si>
  <si>
    <t>PRYKHODKO, Ruslana</t>
  </si>
  <si>
    <t>STEPCHENKO, Vladlena</t>
  </si>
  <si>
    <t>MAKUROVA, Vateria</t>
  </si>
  <si>
    <t>KROL, Sara</t>
  </si>
  <si>
    <t>MATSO, Pathricia</t>
  </si>
  <si>
    <t>MAKUKHA, Ivanna</t>
  </si>
  <si>
    <t>KOTTA, Anette</t>
  </si>
  <si>
    <t>PANTELEEVA, Svetlana</t>
  </si>
  <si>
    <t>BUGGE, Rikke</t>
  </si>
  <si>
    <t>SMAL, Nataliia</t>
  </si>
  <si>
    <t>BIRESH, Ilona</t>
  </si>
  <si>
    <t>MACKOWIAK, Wiktoria</t>
  </si>
  <si>
    <t>KINCHUR, Anna</t>
  </si>
  <si>
    <t>KADYGRABOVA, Yuliia</t>
  </si>
  <si>
    <t>UTTENBERG PANO, Linda</t>
  </si>
  <si>
    <t>BURNYTE, Aiste</t>
  </si>
  <si>
    <t>LEMKE, Anna</t>
  </si>
  <si>
    <t>JOCHANIK, Jagoda</t>
  </si>
  <si>
    <t>LISIESKA, Katarzyna</t>
  </si>
  <si>
    <t>46-58.</t>
  </si>
  <si>
    <t>HAVRYSCHUK, Anna</t>
  </si>
  <si>
    <t>KIM, Anastassia</t>
  </si>
  <si>
    <t>KARDYGRABOVA, Yulia</t>
  </si>
  <si>
    <t>ZALIIZKO, Iryna</t>
  </si>
  <si>
    <t>ALEKSEIEVA, Lidia</t>
  </si>
  <si>
    <t>OPOLSKA, Viktoriia</t>
  </si>
  <si>
    <t>SAIENKO, Svitlana</t>
  </si>
  <si>
    <t>YAKOVETS, Tetina</t>
  </si>
  <si>
    <t>BABYCH, Oksana</t>
  </si>
  <si>
    <t>LIEVINA, Inna</t>
  </si>
  <si>
    <t>BERTOLA, Maria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</si>
  <si>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/28/</t>
    </r>
  </si>
  <si>
    <t>+80kg</t>
  </si>
  <si>
    <t>BEREZOVSKA, Ivanna</t>
  </si>
  <si>
    <t>POLIAKOVA, Anna</t>
  </si>
  <si>
    <t>DRBOIAN, Mariia</t>
  </si>
  <si>
    <t>DAVIDKO, Olga</t>
  </si>
  <si>
    <t>TSARUK, Viktoriia</t>
  </si>
  <si>
    <t>REDCHENKO, Taisiia</t>
  </si>
  <si>
    <t>YAROMKA, Svitlana</t>
  </si>
  <si>
    <t>SCHULZE, Arnika</t>
  </si>
  <si>
    <t>MAZUREK, Jagoda</t>
  </si>
  <si>
    <t>PÄHKEL, Kai</t>
  </si>
  <si>
    <t>FURLAN, Valentina</t>
  </si>
  <si>
    <t>ROGOVA, Viktoriia</t>
  </si>
  <si>
    <t>MAKAI, Erika</t>
  </si>
  <si>
    <t>MYTNIK, Ollia</t>
  </si>
  <si>
    <t>TUDEK, Viktoria</t>
  </si>
  <si>
    <t>ALEKSEEVA, Ekaterina</t>
  </si>
  <si>
    <t>RAACK, Emely</t>
  </si>
  <si>
    <t>GORDEEVA, Ekaterina</t>
  </si>
  <si>
    <t>TARASOVA, Galyna</t>
  </si>
  <si>
    <t>NÕMM, Lea</t>
  </si>
  <si>
    <t>GERASSIMOVA, Lisa</t>
  </si>
  <si>
    <t>SARMAN, Larissa</t>
  </si>
  <si>
    <t>TEESALU, Gretha</t>
  </si>
  <si>
    <t>KOVALENKO, Olesya</t>
  </si>
  <si>
    <t>27-28.</t>
  </si>
  <si>
    <t>SCHUMANN, Johanna Doris</t>
  </si>
  <si>
    <t>SARKANY, Vivien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</si>
  <si>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/57/</t>
    </r>
  </si>
  <si>
    <t>OPEN</t>
  </si>
  <si>
    <t>DRBOYAN, Mariia</t>
  </si>
  <si>
    <t>DAVYDKO, Olga</t>
  </si>
  <si>
    <t>BORISSOVA, Tatiana</t>
  </si>
  <si>
    <t>SCHMIDTSDOTF, Kerstin</t>
  </si>
  <si>
    <t>DANILINA, Ksenia</t>
  </si>
  <si>
    <t>FORGO, Fruszina</t>
  </si>
  <si>
    <t>STEINMETZ, Stepanie</t>
  </si>
  <si>
    <t>SARKANY, Viven</t>
  </si>
  <si>
    <t>R. ODDLIEN, Pernillie</t>
  </si>
  <si>
    <t xml:space="preserve">ANNIMÄE, Aivi-Õnne </t>
  </si>
  <si>
    <t>KRYSTEK, Zuzanna</t>
  </si>
  <si>
    <t>KRZEMIEN, Sylwia</t>
  </si>
  <si>
    <t>GEORGIEVA, Mariya</t>
  </si>
  <si>
    <t>PATSKEVICH, Inna</t>
  </si>
  <si>
    <t>ADASZEK, Ada</t>
  </si>
  <si>
    <t>46.</t>
  </si>
  <si>
    <t>UTTERBERG PANO, Linda</t>
  </si>
  <si>
    <t>47.</t>
  </si>
  <si>
    <t>50.</t>
  </si>
  <si>
    <t>GRINEVICIUTE, Jurgita</t>
  </si>
  <si>
    <t>54-57.</t>
  </si>
  <si>
    <t>PLAMUS, Sandra</t>
  </si>
  <si>
    <t>SCHMIDTSDOTF, Daniela</t>
  </si>
  <si>
    <t>NIKULINA, Uliia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</si>
  <si>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/21/</t>
    </r>
  </si>
  <si>
    <t>-95kg</t>
  </si>
  <si>
    <t>SHASHINA, Anastasiia</t>
  </si>
  <si>
    <t>ROGOVA, Viktoria</t>
  </si>
  <si>
    <t>VITSKOPOVA, Liliia</t>
  </si>
  <si>
    <t>SUKONKINA, Nadezhda</t>
  </si>
  <si>
    <t>SHITIKOVA, Elena</t>
  </si>
  <si>
    <t>DEVYATKINA, Polina</t>
  </si>
  <si>
    <t>MYTNIK, Olga</t>
  </si>
  <si>
    <t>ZELINKICH, Melissa</t>
  </si>
  <si>
    <t>BRZYKCY, Natalia</t>
  </si>
  <si>
    <t>TARASOVA, Anastasiya</t>
  </si>
  <si>
    <t>PATSKEVIVH, Inna</t>
  </si>
  <si>
    <t>STARODOMSKYTE, Alonda</t>
  </si>
  <si>
    <t>MAZUR, Magdalena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</si>
  <si>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/19/</t>
    </r>
  </si>
  <si>
    <t>+95kg</t>
  </si>
  <si>
    <t>KOSKINIEMI, Riika</t>
  </si>
  <si>
    <t>FIN</t>
  </si>
  <si>
    <t>BORISSOVA,Tatiana</t>
  </si>
  <si>
    <t>KALLIO, Riika</t>
  </si>
  <si>
    <t>STASZAK, Wiktoria</t>
  </si>
  <si>
    <t>KRZEMIEN, Sylvia</t>
  </si>
  <si>
    <t>DVORETSKAYA, Marina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</si>
  <si>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/46/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</si>
</sst>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0.0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rgb="FFC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rgb="FFC0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1"/>
      <color theme="6" tint="-0.249977111117893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" fillId="0" borderId="16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2" fontId="3" fillId="0" borderId="25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9" xfId="0" applyFill="1" applyBorder="1" applyAlignment="1">
      <alignment horizontal="center"/>
    </xf>
    <xf numFmtId="0" fontId="0" fillId="0" borderId="25" xfId="0" applyBorder="1"/>
    <xf numFmtId="0" fontId="0" fillId="0" borderId="36" xfId="0" applyBorder="1"/>
    <xf numFmtId="2" fontId="3" fillId="0" borderId="17" xfId="0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15" xfId="0" applyFont="1" applyBorder="1"/>
    <xf numFmtId="0" fontId="4" fillId="0" borderId="0" xfId="0" applyFont="1"/>
    <xf numFmtId="0" fontId="5" fillId="0" borderId="0" xfId="0" applyFont="1"/>
    <xf numFmtId="0" fontId="1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2" fillId="3" borderId="30" xfId="0" applyNumberFormat="1" applyFont="1" applyFill="1" applyBorder="1"/>
    <xf numFmtId="2" fontId="2" fillId="3" borderId="31" xfId="0" applyNumberFormat="1" applyFont="1" applyFill="1" applyBorder="1"/>
    <xf numFmtId="2" fontId="2" fillId="3" borderId="32" xfId="0" applyNumberFormat="1" applyFont="1" applyFill="1" applyBorder="1"/>
    <xf numFmtId="2" fontId="2" fillId="3" borderId="37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5" xfId="0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7" xfId="0" applyFont="1" applyBorder="1"/>
    <xf numFmtId="0" fontId="2" fillId="0" borderId="11" xfId="0" applyFont="1" applyBorder="1" applyAlignment="1">
      <alignment horizontal="center"/>
    </xf>
    <xf numFmtId="0" fontId="2" fillId="0" borderId="18" xfId="0" applyFont="1" applyBorder="1"/>
    <xf numFmtId="0" fontId="2" fillId="0" borderId="12" xfId="0" applyFont="1" applyBorder="1" applyAlignment="1">
      <alignment horizontal="center"/>
    </xf>
    <xf numFmtId="0" fontId="2" fillId="0" borderId="19" xfId="0" applyFont="1" applyBorder="1"/>
    <xf numFmtId="0" fontId="2" fillId="0" borderId="38" xfId="0" applyFont="1" applyBorder="1"/>
    <xf numFmtId="0" fontId="0" fillId="0" borderId="39" xfId="0" applyBorder="1"/>
    <xf numFmtId="0" fontId="0" fillId="0" borderId="40" xfId="0" applyBorder="1"/>
    <xf numFmtId="0" fontId="6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8" xfId="0" applyNumberFormat="1" applyBorder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6" xfId="0" applyBorder="1"/>
    <xf numFmtId="0" fontId="0" fillId="0" borderId="43" xfId="0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30" xfId="0" applyNumberFormat="1" applyBorder="1"/>
    <xf numFmtId="2" fontId="0" fillId="0" borderId="31" xfId="0" applyNumberFormat="1" applyBorder="1"/>
    <xf numFmtId="2" fontId="0" fillId="0" borderId="32" xfId="0" applyNumberFormat="1" applyBorder="1"/>
    <xf numFmtId="2" fontId="0" fillId="0" borderId="2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2" borderId="4" xfId="0" applyNumberFormat="1" applyFill="1" applyBorder="1"/>
    <xf numFmtId="2" fontId="0" fillId="2" borderId="6" xfId="0" applyNumberFormat="1" applyFill="1" applyBorder="1"/>
    <xf numFmtId="2" fontId="0" fillId="2" borderId="9" xfId="0" applyNumberFormat="1" applyFill="1" applyBorder="1"/>
    <xf numFmtId="2" fontId="0" fillId="0" borderId="24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0" fillId="2" borderId="34" xfId="0" applyNumberFormat="1" applyFill="1" applyBorder="1"/>
    <xf numFmtId="2" fontId="0" fillId="0" borderId="37" xfId="0" applyNumberFormat="1" applyBorder="1"/>
    <xf numFmtId="2" fontId="0" fillId="0" borderId="27" xfId="0" applyNumberFormat="1" applyBorder="1"/>
    <xf numFmtId="2" fontId="0" fillId="0" borderId="7" xfId="0" applyNumberFormat="1" applyBorder="1"/>
    <xf numFmtId="0" fontId="4" fillId="4" borderId="0" xfId="0" applyFont="1" applyFill="1"/>
    <xf numFmtId="0" fontId="2" fillId="0" borderId="0" xfId="0" applyFont="1"/>
    <xf numFmtId="0" fontId="0" fillId="0" borderId="17" xfId="0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4" fillId="3" borderId="16" xfId="0" quotePrefix="1" applyFont="1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2" fillId="0" borderId="21" xfId="0" applyFont="1" applyBorder="1"/>
    <xf numFmtId="0" fontId="3" fillId="4" borderId="17" xfId="0" quotePrefix="1" applyFont="1" applyFill="1" applyBorder="1" applyAlignment="1">
      <alignment horizontal="center"/>
    </xf>
    <xf numFmtId="0" fontId="2" fillId="0" borderId="13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2" fillId="0" borderId="22" xfId="0" applyFont="1" applyBorder="1"/>
    <xf numFmtId="0" fontId="3" fillId="4" borderId="18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2" fontId="2" fillId="3" borderId="31" xfId="0" applyNumberFormat="1" applyFont="1" applyFill="1" applyBorder="1" applyAlignment="1">
      <alignment horizontal="center"/>
    </xf>
    <xf numFmtId="0" fontId="2" fillId="0" borderId="23" xfId="0" applyFont="1" applyBorder="1"/>
    <xf numFmtId="0" fontId="2" fillId="0" borderId="8" xfId="0" quotePrefix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4" borderId="18" xfId="0" applyFill="1" applyBorder="1"/>
    <xf numFmtId="0" fontId="2" fillId="4" borderId="22" xfId="0" applyFont="1" applyFill="1" applyBorder="1"/>
    <xf numFmtId="0" fontId="2" fillId="4" borderId="1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4" borderId="1" xfId="0" quotePrefix="1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4" borderId="44" xfId="0" applyFill="1" applyBorder="1"/>
    <xf numFmtId="0" fontId="2" fillId="4" borderId="46" xfId="0" applyFont="1" applyFill="1" applyBorder="1"/>
    <xf numFmtId="0" fontId="2" fillId="4" borderId="38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2" fillId="4" borderId="40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0" borderId="13" xfId="0" applyBorder="1"/>
    <xf numFmtId="0" fontId="0" fillId="0" borderId="3" xfId="0" applyBorder="1"/>
    <xf numFmtId="0" fontId="0" fillId="0" borderId="26" xfId="0" applyBorder="1"/>
    <xf numFmtId="0" fontId="13" fillId="0" borderId="4" xfId="0" applyFont="1" applyBorder="1"/>
    <xf numFmtId="0" fontId="2" fillId="0" borderId="14" xfId="0" applyFont="1" applyBorder="1" applyAlignment="1">
      <alignment horizontal="center"/>
    </xf>
    <xf numFmtId="165" fontId="9" fillId="4" borderId="6" xfId="0" applyNumberFormat="1" applyFont="1" applyFill="1" applyBorder="1" applyAlignment="1">
      <alignment horizontal="center"/>
    </xf>
    <xf numFmtId="165" fontId="2" fillId="3" borderId="31" xfId="0" applyNumberFormat="1" applyFont="1" applyFill="1" applyBorder="1" applyAlignment="1">
      <alignment horizontal="center"/>
    </xf>
    <xf numFmtId="0" fontId="0" fillId="0" borderId="14" xfId="0" applyBorder="1"/>
    <xf numFmtId="0" fontId="13" fillId="0" borderId="6" xfId="0" applyFont="1" applyBorder="1"/>
    <xf numFmtId="0" fontId="2" fillId="0" borderId="5" xfId="0" applyFont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0" borderId="6" xfId="0" applyBorder="1"/>
    <xf numFmtId="0" fontId="6" fillId="0" borderId="29" xfId="0" applyFont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" xfId="0" applyFont="1" applyBorder="1"/>
    <xf numFmtId="165" fontId="2" fillId="4" borderId="6" xfId="0" applyNumberFormat="1" applyFont="1" applyFill="1" applyBorder="1" applyAlignment="1">
      <alignment horizontal="center"/>
    </xf>
    <xf numFmtId="0" fontId="0" fillId="4" borderId="18" xfId="0" quotePrefix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0" fillId="0" borderId="45" xfId="0" applyBorder="1"/>
    <xf numFmtId="0" fontId="0" fillId="0" borderId="44" xfId="0" applyBorder="1"/>
    <xf numFmtId="0" fontId="2" fillId="0" borderId="46" xfId="0" applyFont="1" applyBorder="1"/>
    <xf numFmtId="0" fontId="3" fillId="0" borderId="44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0" fontId="7" fillId="0" borderId="10" xfId="0" applyFont="1" applyBorder="1"/>
    <xf numFmtId="0" fontId="0" fillId="4" borderId="4" xfId="0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3" fillId="0" borderId="19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2" fontId="2" fillId="3" borderId="30" xfId="0" applyNumberFormat="1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4" borderId="17" xfId="0" applyFill="1" applyBorder="1"/>
    <xf numFmtId="0" fontId="2" fillId="4" borderId="21" xfId="0" applyFont="1" applyFill="1" applyBorder="1"/>
    <xf numFmtId="2" fontId="3" fillId="4" borderId="10" xfId="0" applyNumberFormat="1" applyFont="1" applyFill="1" applyBorder="1" applyAlignment="1">
      <alignment horizontal="center"/>
    </xf>
    <xf numFmtId="2" fontId="3" fillId="4" borderId="11" xfId="0" quotePrefix="1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4" borderId="11" xfId="0" quotePrefix="1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164" fontId="3" fillId="4" borderId="11" xfId="1" applyNumberFormat="1" applyFont="1" applyFill="1" applyBorder="1" applyAlignment="1">
      <alignment horizontal="center"/>
    </xf>
    <xf numFmtId="165" fontId="3" fillId="4" borderId="11" xfId="0" applyNumberFormat="1" applyFont="1" applyFill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quotePrefix="1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13" xfId="0" applyFont="1" applyBorder="1"/>
    <xf numFmtId="0" fontId="2" fillId="0" borderId="38" xfId="0" applyFont="1" applyBorder="1" applyAlignment="1">
      <alignment horizontal="center"/>
    </xf>
    <xf numFmtId="0" fontId="0" fillId="0" borderId="15" xfId="0" applyBorder="1"/>
    <xf numFmtId="0" fontId="12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6" fillId="4" borderId="6" xfId="0" quotePrefix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" xfId="0" applyBorder="1"/>
    <xf numFmtId="0" fontId="6" fillId="0" borderId="4" xfId="0" applyFont="1" applyBorder="1"/>
    <xf numFmtId="0" fontId="2" fillId="0" borderId="7" xfId="0" quotePrefix="1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44" xfId="0" applyFont="1" applyFill="1" applyBorder="1" applyAlignment="1">
      <alignment horizontal="center"/>
    </xf>
    <xf numFmtId="0" fontId="2" fillId="4" borderId="17" xfId="0" quotePrefix="1" applyFont="1" applyFill="1" applyBorder="1" applyAlignment="1">
      <alignment horizontal="center"/>
    </xf>
    <xf numFmtId="0" fontId="2" fillId="4" borderId="13" xfId="0" quotePrefix="1" applyFont="1" applyFill="1" applyBorder="1" applyAlignment="1">
      <alignment horizontal="center"/>
    </xf>
    <xf numFmtId="0" fontId="2" fillId="4" borderId="3" xfId="0" quotePrefix="1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4" borderId="13" xfId="0" applyFill="1" applyBorder="1"/>
    <xf numFmtId="0" fontId="2" fillId="4" borderId="3" xfId="0" applyFont="1" applyFill="1" applyBorder="1"/>
    <xf numFmtId="0" fontId="13" fillId="4" borderId="4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4" borderId="14" xfId="0" applyFill="1" applyBorder="1"/>
    <xf numFmtId="0" fontId="2" fillId="4" borderId="29" xfId="0" applyFont="1" applyFill="1" applyBorder="1"/>
    <xf numFmtId="0" fontId="13" fillId="4" borderId="6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9" xfId="0" applyFill="1" applyBorder="1"/>
    <xf numFmtId="0" fontId="0" fillId="4" borderId="5" xfId="0" applyFill="1" applyBorder="1"/>
    <xf numFmtId="0" fontId="0" fillId="4" borderId="18" xfId="0" applyFill="1" applyBorder="1" applyAlignment="1">
      <alignment horizontal="center"/>
    </xf>
    <xf numFmtId="0" fontId="0" fillId="4" borderId="1" xfId="0" applyFill="1" applyBorder="1"/>
    <xf numFmtId="0" fontId="6" fillId="4" borderId="5" xfId="0" applyFont="1" applyFill="1" applyBorder="1"/>
    <xf numFmtId="0" fontId="2" fillId="4" borderId="1" xfId="0" applyFont="1" applyFill="1" applyBorder="1"/>
    <xf numFmtId="0" fontId="2" fillId="4" borderId="18" xfId="0" applyFont="1" applyFill="1" applyBorder="1" applyAlignment="1">
      <alignment horizontal="center"/>
    </xf>
    <xf numFmtId="0" fontId="0" fillId="4" borderId="6" xfId="0" applyFill="1" applyBorder="1"/>
    <xf numFmtId="0" fontId="2" fillId="4" borderId="5" xfId="0" applyFont="1" applyFill="1" applyBorder="1"/>
    <xf numFmtId="0" fontId="0" fillId="4" borderId="15" xfId="0" applyFill="1" applyBorder="1"/>
    <xf numFmtId="0" fontId="2" fillId="4" borderId="8" xfId="0" applyFont="1" applyFill="1" applyBorder="1"/>
    <xf numFmtId="0" fontId="2" fillId="4" borderId="27" xfId="0" applyFont="1" applyFill="1" applyBorder="1"/>
    <xf numFmtId="0" fontId="2" fillId="4" borderId="7" xfId="0" applyFont="1" applyFill="1" applyBorder="1"/>
    <xf numFmtId="0" fontId="0" fillId="4" borderId="9" xfId="0" applyFill="1" applyBorder="1"/>
    <xf numFmtId="0" fontId="0" fillId="0" borderId="18" xfId="0" applyFont="1" applyBorder="1" applyAlignment="1">
      <alignment horizontal="center"/>
    </xf>
    <xf numFmtId="0" fontId="0" fillId="4" borderId="18" xfId="0" applyFont="1" applyFill="1" applyBorder="1" applyAlignment="1">
      <alignment horizontal="center"/>
    </xf>
    <xf numFmtId="0" fontId="0" fillId="0" borderId="43" xfId="0" applyFill="1" applyBorder="1"/>
    <xf numFmtId="0" fontId="0" fillId="0" borderId="18" xfId="0" applyFill="1" applyBorder="1" applyAlignment="1">
      <alignment horizontal="center"/>
    </xf>
    <xf numFmtId="0" fontId="0" fillId="0" borderId="42" xfId="0" applyBorder="1"/>
    <xf numFmtId="0" fontId="2" fillId="0" borderId="2" xfId="0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8" xfId="0" applyFill="1" applyBorder="1"/>
    <xf numFmtId="0" fontId="2" fillId="3" borderId="37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0" fillId="4" borderId="3" xfId="0" applyFill="1" applyBorder="1"/>
    <xf numFmtId="0" fontId="0" fillId="4" borderId="7" xfId="0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0" borderId="26" xfId="0" applyFont="1" applyBorder="1"/>
    <xf numFmtId="0" fontId="2" fillId="0" borderId="29" xfId="0" applyFont="1" applyBorder="1"/>
    <xf numFmtId="0" fontId="2" fillId="0" borderId="27" xfId="0" applyFont="1" applyBorder="1"/>
    <xf numFmtId="0" fontId="0" fillId="4" borderId="15" xfId="0" applyFill="1" applyBorder="1" applyAlignment="1">
      <alignment horizontal="center"/>
    </xf>
    <xf numFmtId="0" fontId="2" fillId="4" borderId="24" xfId="0" applyFont="1" applyFill="1" applyBorder="1"/>
    <xf numFmtId="0" fontId="2" fillId="0" borderId="19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9" xfId="0" applyFont="1" applyBorder="1"/>
    <xf numFmtId="0" fontId="0" fillId="0" borderId="27" xfId="0" applyFill="1" applyBorder="1"/>
    <xf numFmtId="0" fontId="0" fillId="0" borderId="28" xfId="0" applyBorder="1"/>
    <xf numFmtId="0" fontId="0" fillId="0" borderId="29" xfId="0" applyFill="1" applyBorder="1"/>
    <xf numFmtId="0" fontId="0" fillId="4" borderId="29" xfId="0" quotePrefix="1" applyFill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2" fillId="0" borderId="19" xfId="0" applyFont="1" applyFill="1" applyBorder="1"/>
    <xf numFmtId="0" fontId="2" fillId="0" borderId="25" xfId="0" applyFont="1" applyBorder="1"/>
    <xf numFmtId="0" fontId="2" fillId="0" borderId="18" xfId="0" applyFont="1" applyFill="1" applyBorder="1"/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/>
    <xf numFmtId="0" fontId="6" fillId="4" borderId="3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4" borderId="45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4" borderId="19" xfId="0" quotePrefix="1" applyFont="1" applyFill="1" applyBorder="1" applyAlignment="1">
      <alignment horizontal="left"/>
    </xf>
    <xf numFmtId="0" fontId="6" fillId="4" borderId="9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2" fillId="4" borderId="11" xfId="0" applyFont="1" applyFill="1" applyBorder="1"/>
    <xf numFmtId="0" fontId="0" fillId="4" borderId="6" xfId="0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1" xfId="0" applyFill="1" applyBorder="1"/>
    <xf numFmtId="0" fontId="0" fillId="4" borderId="19" xfId="0" quotePrefix="1" applyFill="1" applyBorder="1" applyAlignment="1">
      <alignment horizontal="left"/>
    </xf>
    <xf numFmtId="0" fontId="3" fillId="4" borderId="19" xfId="0" applyFont="1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0" borderId="4" xfId="0" applyBorder="1"/>
    <xf numFmtId="0" fontId="6" fillId="4" borderId="15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2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2" fillId="0" borderId="6" xfId="0" applyFont="1" applyBorder="1"/>
    <xf numFmtId="0" fontId="2" fillId="0" borderId="17" xfId="0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0" fillId="4" borderId="19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4" borderId="18" xfId="0" applyFont="1" applyFill="1" applyBorder="1"/>
    <xf numFmtId="0" fontId="2" fillId="0" borderId="23" xfId="0" applyFont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6" fillId="4" borderId="18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11" fontId="0" fillId="0" borderId="17" xfId="0" applyNumberFormat="1" applyBorder="1"/>
    <xf numFmtId="0" fontId="0" fillId="4" borderId="9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2" fillId="4" borderId="49" xfId="0" applyFont="1" applyFill="1" applyBorder="1" applyAlignment="1">
      <alignment horizontal="center"/>
    </xf>
    <xf numFmtId="0" fontId="2" fillId="4" borderId="46" xfId="0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0" fillId="0" borderId="17" xfId="0" applyFont="1" applyBorder="1"/>
    <xf numFmtId="0" fontId="0" fillId="4" borderId="0" xfId="0" applyFill="1"/>
    <xf numFmtId="0" fontId="2" fillId="4" borderId="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/>
    <xf numFmtId="0" fontId="10" fillId="4" borderId="39" xfId="0" applyFont="1" applyFill="1" applyBorder="1" applyAlignment="1">
      <alignment horizontal="center"/>
    </xf>
    <xf numFmtId="0" fontId="2" fillId="0" borderId="41" xfId="0" applyFont="1" applyBorder="1"/>
    <xf numFmtId="0" fontId="10" fillId="4" borderId="20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10" fillId="0" borderId="18" xfId="0" applyFont="1" applyBorder="1"/>
    <xf numFmtId="0" fontId="7" fillId="0" borderId="45" xfId="0" applyFont="1" applyBorder="1"/>
    <xf numFmtId="0" fontId="0" fillId="4" borderId="17" xfId="0" quotePrefix="1" applyFill="1" applyBorder="1" applyAlignment="1">
      <alignment horizontal="left"/>
    </xf>
    <xf numFmtId="0" fontId="17" fillId="0" borderId="18" xfId="0" applyFont="1" applyBorder="1" applyAlignment="1">
      <alignment horizontal="center"/>
    </xf>
    <xf numFmtId="0" fontId="0" fillId="4" borderId="12" xfId="0" applyFill="1" applyBorder="1"/>
    <xf numFmtId="0" fontId="2" fillId="4" borderId="48" xfId="0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4" borderId="22" xfId="0" applyFill="1" applyBorder="1"/>
    <xf numFmtId="0" fontId="0" fillId="4" borderId="21" xfId="0" applyFill="1" applyBorder="1"/>
    <xf numFmtId="0" fontId="0" fillId="4" borderId="1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/>
    <xf numFmtId="0" fontId="6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2" fillId="0" borderId="44" xfId="0" applyFont="1" applyBorder="1"/>
    <xf numFmtId="0" fontId="17" fillId="4" borderId="11" xfId="0" applyFont="1" applyFill="1" applyBorder="1" applyAlignment="1">
      <alignment horizontal="center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" fillId="0" borderId="14" xfId="0" applyFont="1" applyBorder="1"/>
    <xf numFmtId="0" fontId="6" fillId="0" borderId="14" xfId="0" applyFont="1" applyBorder="1"/>
    <xf numFmtId="0" fontId="6" fillId="4" borderId="38" xfId="0" applyFont="1" applyFill="1" applyBorder="1" applyAlignment="1">
      <alignment horizontal="center"/>
    </xf>
    <xf numFmtId="0" fontId="6" fillId="4" borderId="14" xfId="0" applyFont="1" applyFill="1" applyBorder="1"/>
    <xf numFmtId="0" fontId="6" fillId="0" borderId="3" xfId="0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/>
    <xf numFmtId="0" fontId="2" fillId="0" borderId="5" xfId="0" applyFont="1" applyBorder="1"/>
    <xf numFmtId="0" fontId="6" fillId="4" borderId="6" xfId="0" applyFont="1" applyFill="1" applyBorder="1"/>
    <xf numFmtId="0" fontId="2" fillId="0" borderId="3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10" fillId="4" borderId="3" xfId="0" applyFont="1" applyFill="1" applyBorder="1"/>
    <xf numFmtId="0" fontId="10" fillId="4" borderId="8" xfId="0" applyFont="1" applyFill="1" applyBorder="1"/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17DBF-FAC9-4F6A-A263-DBF7011A6755}">
  <dimension ref="A1:M60"/>
  <sheetViews>
    <sheetView tabSelected="1" workbookViewId="0">
      <selection activeCell="U10" sqref="U10"/>
    </sheetView>
  </sheetViews>
  <sheetFormatPr defaultRowHeight="15" x14ac:dyDescent="0.25"/>
  <cols>
    <col min="1" max="1" width="5" customWidth="1"/>
    <col min="2" max="2" width="24.85546875" bestFit="1" customWidth="1"/>
    <col min="3" max="3" width="5" bestFit="1" customWidth="1"/>
    <col min="4" max="4" width="6.42578125" bestFit="1" customWidth="1"/>
    <col min="5" max="5" width="5" bestFit="1" customWidth="1"/>
    <col min="6" max="6" width="4" bestFit="1" customWidth="1"/>
    <col min="7" max="10" width="4.42578125" bestFit="1" customWidth="1"/>
    <col min="11" max="12" width="4" bestFit="1" customWidth="1"/>
    <col min="13" max="13" width="5.5703125" bestFit="1" customWidth="1"/>
  </cols>
  <sheetData>
    <row r="1" spans="1:13" ht="21" x14ac:dyDescent="0.35">
      <c r="A1" s="45" t="s">
        <v>90</v>
      </c>
    </row>
    <row r="2" spans="1:13" ht="15.75" thickBot="1" x14ac:dyDescent="0.3"/>
    <row r="3" spans="1:13" ht="19.5" thickBot="1" x14ac:dyDescent="0.35">
      <c r="A3" s="44" t="s">
        <v>94</v>
      </c>
      <c r="D3" s="7" t="s">
        <v>0</v>
      </c>
      <c r="E3" s="17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25" t="s">
        <v>6</v>
      </c>
      <c r="K3" s="46" t="s">
        <v>7</v>
      </c>
      <c r="L3" s="12" t="s">
        <v>24</v>
      </c>
    </row>
    <row r="4" spans="1:13" ht="15.75" thickBot="1" x14ac:dyDescent="0.3">
      <c r="B4" s="10" t="s">
        <v>8</v>
      </c>
      <c r="D4" s="21">
        <v>2019</v>
      </c>
      <c r="E4" s="43" t="s">
        <v>9</v>
      </c>
      <c r="F4" s="5" t="s">
        <v>10</v>
      </c>
      <c r="G4" s="5" t="s">
        <v>11</v>
      </c>
      <c r="H4" s="5" t="s">
        <v>13</v>
      </c>
      <c r="I4" s="5" t="s">
        <v>91</v>
      </c>
      <c r="J4" s="26" t="s">
        <v>12</v>
      </c>
      <c r="K4" s="47" t="s">
        <v>14</v>
      </c>
      <c r="L4" s="34" t="s">
        <v>15</v>
      </c>
    </row>
    <row r="5" spans="1:13" x14ac:dyDescent="0.25">
      <c r="A5" s="57" t="s">
        <v>1</v>
      </c>
      <c r="B5" s="58" t="s">
        <v>23</v>
      </c>
      <c r="C5" s="14" t="s">
        <v>9</v>
      </c>
      <c r="D5" s="41">
        <v>5.12</v>
      </c>
      <c r="E5" s="17">
        <v>10</v>
      </c>
      <c r="F5" s="3"/>
      <c r="G5" s="3"/>
      <c r="H5" s="3"/>
      <c r="I5" s="3"/>
      <c r="J5" s="25"/>
      <c r="K5" s="31"/>
      <c r="L5" s="42"/>
      <c r="M5" s="48">
        <f t="shared" ref="M5:M36" si="0">SUM(D5:L5)</f>
        <v>15.120000000000001</v>
      </c>
    </row>
    <row r="6" spans="1:13" x14ac:dyDescent="0.25">
      <c r="A6" s="59" t="s">
        <v>2</v>
      </c>
      <c r="B6" s="60" t="s">
        <v>17</v>
      </c>
      <c r="C6" s="15" t="s">
        <v>11</v>
      </c>
      <c r="D6" s="23">
        <v>11.75</v>
      </c>
      <c r="E6" s="19">
        <v>3</v>
      </c>
      <c r="F6" s="2"/>
      <c r="G6" s="2"/>
      <c r="H6" s="2"/>
      <c r="I6" s="2"/>
      <c r="J6" s="28"/>
      <c r="K6" s="33"/>
      <c r="L6" s="36"/>
      <c r="M6" s="49">
        <f t="shared" si="0"/>
        <v>14.75</v>
      </c>
    </row>
    <row r="7" spans="1:13" ht="15.75" thickBot="1" x14ac:dyDescent="0.3">
      <c r="A7" s="61" t="s">
        <v>3</v>
      </c>
      <c r="B7" s="62" t="s">
        <v>21</v>
      </c>
      <c r="C7" s="16" t="s">
        <v>13</v>
      </c>
      <c r="D7" s="24">
        <v>7</v>
      </c>
      <c r="E7" s="20">
        <v>7</v>
      </c>
      <c r="F7" s="6"/>
      <c r="G7" s="6"/>
      <c r="H7" s="6"/>
      <c r="I7" s="6"/>
      <c r="J7" s="30"/>
      <c r="K7" s="13"/>
      <c r="L7" s="38"/>
      <c r="M7" s="50">
        <f t="shared" si="0"/>
        <v>14</v>
      </c>
    </row>
    <row r="8" spans="1:13" x14ac:dyDescent="0.25">
      <c r="A8" s="52" t="s">
        <v>4</v>
      </c>
      <c r="B8" s="7" t="s">
        <v>16</v>
      </c>
      <c r="C8" s="14" t="s">
        <v>12</v>
      </c>
      <c r="D8" s="41">
        <v>13.95</v>
      </c>
      <c r="E8" s="17"/>
      <c r="F8" s="3"/>
      <c r="G8" s="3"/>
      <c r="H8" s="3"/>
      <c r="I8" s="3"/>
      <c r="J8" s="25"/>
      <c r="K8" s="31"/>
      <c r="L8" s="42"/>
      <c r="M8" s="48">
        <f t="shared" si="0"/>
        <v>13.95</v>
      </c>
    </row>
    <row r="9" spans="1:13" x14ac:dyDescent="0.25">
      <c r="A9" s="53" t="s">
        <v>5</v>
      </c>
      <c r="B9" s="8" t="s">
        <v>18</v>
      </c>
      <c r="C9" s="15" t="s">
        <v>19</v>
      </c>
      <c r="D9" s="23">
        <v>9</v>
      </c>
      <c r="E9" s="19"/>
      <c r="F9" s="2"/>
      <c r="G9" s="2"/>
      <c r="H9" s="2"/>
      <c r="I9" s="2"/>
      <c r="J9" s="28"/>
      <c r="K9" s="33"/>
      <c r="L9" s="36"/>
      <c r="M9" s="49">
        <f t="shared" si="0"/>
        <v>9</v>
      </c>
    </row>
    <row r="10" spans="1:13" x14ac:dyDescent="0.25">
      <c r="A10" s="53" t="s">
        <v>6</v>
      </c>
      <c r="B10" s="8" t="s">
        <v>20</v>
      </c>
      <c r="C10" s="15" t="s">
        <v>13</v>
      </c>
      <c r="D10" s="23">
        <v>8</v>
      </c>
      <c r="E10" s="19"/>
      <c r="F10" s="2"/>
      <c r="G10" s="2"/>
      <c r="H10" s="2"/>
      <c r="I10" s="2"/>
      <c r="J10" s="28"/>
      <c r="K10" s="33"/>
      <c r="L10" s="36"/>
      <c r="M10" s="49">
        <f t="shared" si="0"/>
        <v>8</v>
      </c>
    </row>
    <row r="11" spans="1:13" x14ac:dyDescent="0.25">
      <c r="A11" s="53" t="s">
        <v>7</v>
      </c>
      <c r="B11" s="8" t="s">
        <v>22</v>
      </c>
      <c r="C11" s="15" t="s">
        <v>11</v>
      </c>
      <c r="D11" s="23">
        <v>6</v>
      </c>
      <c r="E11" s="19"/>
      <c r="F11" s="2"/>
      <c r="G11" s="2"/>
      <c r="H11" s="2"/>
      <c r="I11" s="2"/>
      <c r="J11" s="28"/>
      <c r="K11" s="33"/>
      <c r="L11" s="36"/>
      <c r="M11" s="49">
        <f t="shared" si="0"/>
        <v>6</v>
      </c>
    </row>
    <row r="12" spans="1:13" x14ac:dyDescent="0.25">
      <c r="A12" s="53" t="s">
        <v>24</v>
      </c>
      <c r="B12" s="8" t="s">
        <v>25</v>
      </c>
      <c r="C12" s="15" t="s">
        <v>12</v>
      </c>
      <c r="D12" s="23">
        <v>5</v>
      </c>
      <c r="E12" s="19"/>
      <c r="F12" s="2"/>
      <c r="G12" s="2"/>
      <c r="H12" s="2"/>
      <c r="I12" s="2"/>
      <c r="J12" s="28"/>
      <c r="K12" s="33"/>
      <c r="L12" s="36"/>
      <c r="M12" s="49">
        <f t="shared" si="0"/>
        <v>5</v>
      </c>
    </row>
    <row r="13" spans="1:13" x14ac:dyDescent="0.25">
      <c r="A13" s="53" t="s">
        <v>26</v>
      </c>
      <c r="B13" s="8" t="s">
        <v>92</v>
      </c>
      <c r="C13" s="15" t="s">
        <v>9</v>
      </c>
      <c r="D13" s="23">
        <v>0</v>
      </c>
      <c r="E13" s="19">
        <v>5</v>
      </c>
      <c r="F13" s="1"/>
      <c r="G13" s="1"/>
      <c r="H13" s="1"/>
      <c r="I13" s="1"/>
      <c r="J13" s="29"/>
      <c r="K13" s="4"/>
      <c r="L13" s="37"/>
      <c r="M13" s="49">
        <f t="shared" si="0"/>
        <v>5</v>
      </c>
    </row>
    <row r="14" spans="1:13" ht="15.75" thickBot="1" x14ac:dyDescent="0.3">
      <c r="A14" s="54" t="s">
        <v>28</v>
      </c>
      <c r="B14" s="9" t="s">
        <v>27</v>
      </c>
      <c r="C14" s="16" t="s">
        <v>12</v>
      </c>
      <c r="D14" s="24">
        <v>4.25</v>
      </c>
      <c r="E14" s="20"/>
      <c r="F14" s="6"/>
      <c r="G14" s="6"/>
      <c r="H14" s="6"/>
      <c r="I14" s="6"/>
      <c r="J14" s="30"/>
      <c r="K14" s="13"/>
      <c r="L14" s="38"/>
      <c r="M14" s="50">
        <f t="shared" si="0"/>
        <v>4.25</v>
      </c>
    </row>
    <row r="15" spans="1:13" x14ac:dyDescent="0.25">
      <c r="A15" s="55" t="s">
        <v>30</v>
      </c>
      <c r="B15" s="39" t="s">
        <v>29</v>
      </c>
      <c r="C15" s="40" t="s">
        <v>13</v>
      </c>
      <c r="D15" s="22">
        <v>4</v>
      </c>
      <c r="E15" s="18"/>
      <c r="F15" s="11"/>
      <c r="G15" s="11"/>
      <c r="H15" s="11"/>
      <c r="I15" s="11"/>
      <c r="J15" s="27"/>
      <c r="K15" s="32"/>
      <c r="L15" s="35"/>
      <c r="M15" s="51">
        <f t="shared" si="0"/>
        <v>4</v>
      </c>
    </row>
    <row r="16" spans="1:13" x14ac:dyDescent="0.25">
      <c r="A16" s="53" t="s">
        <v>95</v>
      </c>
      <c r="B16" s="8" t="s">
        <v>31</v>
      </c>
      <c r="C16" s="15" t="s">
        <v>13</v>
      </c>
      <c r="D16" s="23">
        <v>3.5</v>
      </c>
      <c r="E16" s="19"/>
      <c r="F16" s="2"/>
      <c r="G16" s="2"/>
      <c r="H16" s="2"/>
      <c r="I16" s="2"/>
      <c r="J16" s="28"/>
      <c r="K16" s="33"/>
      <c r="L16" s="36"/>
      <c r="M16" s="49">
        <f t="shared" si="0"/>
        <v>3.5</v>
      </c>
    </row>
    <row r="17" spans="1:13" x14ac:dyDescent="0.25">
      <c r="A17" s="53"/>
      <c r="B17" s="8" t="s">
        <v>32</v>
      </c>
      <c r="C17" s="15" t="s">
        <v>12</v>
      </c>
      <c r="D17" s="23">
        <v>3.5</v>
      </c>
      <c r="E17" s="19"/>
      <c r="F17" s="2"/>
      <c r="G17" s="2"/>
      <c r="H17" s="2"/>
      <c r="I17" s="2"/>
      <c r="J17" s="28"/>
      <c r="K17" s="33"/>
      <c r="L17" s="36"/>
      <c r="M17" s="49">
        <f t="shared" si="0"/>
        <v>3.5</v>
      </c>
    </row>
    <row r="18" spans="1:13" x14ac:dyDescent="0.25">
      <c r="A18" s="53"/>
      <c r="B18" s="8" t="s">
        <v>33</v>
      </c>
      <c r="C18" s="15" t="s">
        <v>10</v>
      </c>
      <c r="D18" s="23">
        <v>3.5</v>
      </c>
      <c r="E18" s="19"/>
      <c r="F18" s="2"/>
      <c r="G18" s="2"/>
      <c r="H18" s="2"/>
      <c r="I18" s="2"/>
      <c r="J18" s="28"/>
      <c r="K18" s="33"/>
      <c r="L18" s="36"/>
      <c r="M18" s="49">
        <f t="shared" si="0"/>
        <v>3.5</v>
      </c>
    </row>
    <row r="19" spans="1:13" x14ac:dyDescent="0.25">
      <c r="A19" s="53"/>
      <c r="B19" s="8" t="s">
        <v>34</v>
      </c>
      <c r="C19" s="15" t="s">
        <v>13</v>
      </c>
      <c r="D19" s="23">
        <v>3.5</v>
      </c>
      <c r="E19" s="19"/>
      <c r="F19" s="2"/>
      <c r="G19" s="2"/>
      <c r="H19" s="2"/>
      <c r="I19" s="2"/>
      <c r="J19" s="28"/>
      <c r="K19" s="33"/>
      <c r="L19" s="36"/>
      <c r="M19" s="49">
        <f t="shared" si="0"/>
        <v>3.5</v>
      </c>
    </row>
    <row r="20" spans="1:13" x14ac:dyDescent="0.25">
      <c r="A20" s="53" t="s">
        <v>36</v>
      </c>
      <c r="B20" s="8" t="s">
        <v>35</v>
      </c>
      <c r="C20" s="15" t="s">
        <v>10</v>
      </c>
      <c r="D20" s="23">
        <v>3.12</v>
      </c>
      <c r="E20" s="19"/>
      <c r="F20" s="2"/>
      <c r="G20" s="2"/>
      <c r="H20" s="2"/>
      <c r="I20" s="2"/>
      <c r="J20" s="28"/>
      <c r="K20" s="33"/>
      <c r="L20" s="36"/>
      <c r="M20" s="49">
        <f t="shared" si="0"/>
        <v>3.12</v>
      </c>
    </row>
    <row r="21" spans="1:13" x14ac:dyDescent="0.25">
      <c r="A21" s="53" t="s">
        <v>96</v>
      </c>
      <c r="B21" s="8" t="s">
        <v>37</v>
      </c>
      <c r="C21" s="15" t="s">
        <v>12</v>
      </c>
      <c r="D21" s="23">
        <v>2.5</v>
      </c>
      <c r="E21" s="19"/>
      <c r="F21" s="2"/>
      <c r="G21" s="2"/>
      <c r="H21" s="2"/>
      <c r="I21" s="2"/>
      <c r="J21" s="28"/>
      <c r="K21" s="33"/>
      <c r="L21" s="36"/>
      <c r="M21" s="49">
        <f t="shared" si="0"/>
        <v>2.5</v>
      </c>
    </row>
    <row r="22" spans="1:13" x14ac:dyDescent="0.25">
      <c r="A22" s="53"/>
      <c r="B22" s="8" t="s">
        <v>38</v>
      </c>
      <c r="C22" s="15" t="s">
        <v>10</v>
      </c>
      <c r="D22" s="23">
        <v>2.5</v>
      </c>
      <c r="E22" s="19"/>
      <c r="F22" s="2"/>
      <c r="G22" s="2"/>
      <c r="H22" s="2"/>
      <c r="I22" s="2"/>
      <c r="J22" s="28"/>
      <c r="K22" s="33"/>
      <c r="L22" s="36"/>
      <c r="M22" s="49">
        <f t="shared" si="0"/>
        <v>2.5</v>
      </c>
    </row>
    <row r="23" spans="1:13" x14ac:dyDescent="0.25">
      <c r="A23" s="53"/>
      <c r="B23" s="8" t="s">
        <v>39</v>
      </c>
      <c r="C23" s="15" t="s">
        <v>12</v>
      </c>
      <c r="D23" s="23">
        <v>2.5</v>
      </c>
      <c r="E23" s="19"/>
      <c r="F23" s="2"/>
      <c r="G23" s="2"/>
      <c r="H23" s="2"/>
      <c r="I23" s="2"/>
      <c r="J23" s="28"/>
      <c r="K23" s="33"/>
      <c r="L23" s="36"/>
      <c r="M23" s="49">
        <f t="shared" si="0"/>
        <v>2.5</v>
      </c>
    </row>
    <row r="24" spans="1:13" x14ac:dyDescent="0.25">
      <c r="A24" s="53" t="s">
        <v>42</v>
      </c>
      <c r="B24" s="8" t="s">
        <v>40</v>
      </c>
      <c r="C24" s="15" t="s">
        <v>41</v>
      </c>
      <c r="D24" s="23">
        <v>2.37</v>
      </c>
      <c r="E24" s="19"/>
      <c r="F24" s="2"/>
      <c r="G24" s="2"/>
      <c r="H24" s="2"/>
      <c r="I24" s="2"/>
      <c r="J24" s="28"/>
      <c r="K24" s="33"/>
      <c r="L24" s="36"/>
      <c r="M24" s="49">
        <f t="shared" si="0"/>
        <v>2.37</v>
      </c>
    </row>
    <row r="25" spans="1:13" x14ac:dyDescent="0.25">
      <c r="A25" s="53" t="s">
        <v>44</v>
      </c>
      <c r="B25" s="8" t="s">
        <v>43</v>
      </c>
      <c r="C25" s="15" t="s">
        <v>9</v>
      </c>
      <c r="D25" s="23">
        <v>2.12</v>
      </c>
      <c r="E25" s="19"/>
      <c r="F25" s="2"/>
      <c r="G25" s="2"/>
      <c r="H25" s="2"/>
      <c r="I25" s="2"/>
      <c r="J25" s="28"/>
      <c r="K25" s="33"/>
      <c r="L25" s="36"/>
      <c r="M25" s="49">
        <f t="shared" si="0"/>
        <v>2.12</v>
      </c>
    </row>
    <row r="26" spans="1:13" x14ac:dyDescent="0.25">
      <c r="A26" s="53" t="s">
        <v>46</v>
      </c>
      <c r="B26" s="8" t="s">
        <v>45</v>
      </c>
      <c r="C26" s="15" t="s">
        <v>10</v>
      </c>
      <c r="D26" s="23">
        <v>2.06</v>
      </c>
      <c r="E26" s="19"/>
      <c r="F26" s="2"/>
      <c r="G26" s="2"/>
      <c r="H26" s="2"/>
      <c r="I26" s="2"/>
      <c r="J26" s="28"/>
      <c r="K26" s="33"/>
      <c r="L26" s="36"/>
      <c r="M26" s="49">
        <f t="shared" si="0"/>
        <v>2.06</v>
      </c>
    </row>
    <row r="27" spans="1:13" x14ac:dyDescent="0.25">
      <c r="A27" s="53" t="s">
        <v>97</v>
      </c>
      <c r="B27" s="8" t="s">
        <v>47</v>
      </c>
      <c r="C27" s="15" t="s">
        <v>41</v>
      </c>
      <c r="D27" s="23">
        <v>2</v>
      </c>
      <c r="E27" s="19"/>
      <c r="F27" s="2"/>
      <c r="G27" s="2"/>
      <c r="H27" s="2"/>
      <c r="I27" s="2"/>
      <c r="J27" s="28"/>
      <c r="K27" s="33"/>
      <c r="L27" s="36"/>
      <c r="M27" s="49">
        <f t="shared" si="0"/>
        <v>2</v>
      </c>
    </row>
    <row r="28" spans="1:13" x14ac:dyDescent="0.25">
      <c r="A28" s="53"/>
      <c r="B28" s="8" t="s">
        <v>48</v>
      </c>
      <c r="C28" s="15" t="s">
        <v>19</v>
      </c>
      <c r="D28" s="23">
        <v>2</v>
      </c>
      <c r="E28" s="19"/>
      <c r="F28" s="2"/>
      <c r="G28" s="2"/>
      <c r="H28" s="2"/>
      <c r="I28" s="2"/>
      <c r="J28" s="28"/>
      <c r="K28" s="33"/>
      <c r="L28" s="36"/>
      <c r="M28" s="49">
        <f t="shared" si="0"/>
        <v>2</v>
      </c>
    </row>
    <row r="29" spans="1:13" x14ac:dyDescent="0.25">
      <c r="A29" s="53"/>
      <c r="B29" s="8" t="s">
        <v>93</v>
      </c>
      <c r="C29" s="15" t="s">
        <v>9</v>
      </c>
      <c r="D29" s="23">
        <v>0</v>
      </c>
      <c r="E29" s="19">
        <v>2</v>
      </c>
      <c r="F29" s="1"/>
      <c r="G29" s="1"/>
      <c r="H29" s="1"/>
      <c r="I29" s="1"/>
      <c r="J29" s="29"/>
      <c r="K29" s="4"/>
      <c r="L29" s="37"/>
      <c r="M29" s="49">
        <f t="shared" si="0"/>
        <v>2</v>
      </c>
    </row>
    <row r="30" spans="1:13" x14ac:dyDescent="0.25">
      <c r="A30" s="53" t="s">
        <v>98</v>
      </c>
      <c r="B30" s="8" t="s">
        <v>49</v>
      </c>
      <c r="C30" s="15" t="s">
        <v>10</v>
      </c>
      <c r="D30" s="23">
        <v>1.68</v>
      </c>
      <c r="E30" s="19"/>
      <c r="F30" s="2"/>
      <c r="G30" s="2"/>
      <c r="H30" s="2"/>
      <c r="I30" s="2"/>
      <c r="J30" s="28"/>
      <c r="K30" s="33"/>
      <c r="L30" s="36"/>
      <c r="M30" s="49">
        <f t="shared" si="0"/>
        <v>1.68</v>
      </c>
    </row>
    <row r="31" spans="1:13" x14ac:dyDescent="0.25">
      <c r="A31" s="53" t="s">
        <v>99</v>
      </c>
      <c r="B31" s="8" t="s">
        <v>50</v>
      </c>
      <c r="C31" s="15" t="s">
        <v>13</v>
      </c>
      <c r="D31" s="23">
        <v>1.5</v>
      </c>
      <c r="E31" s="19"/>
      <c r="F31" s="2"/>
      <c r="G31" s="2"/>
      <c r="H31" s="2"/>
      <c r="I31" s="2"/>
      <c r="J31" s="28"/>
      <c r="K31" s="33"/>
      <c r="L31" s="36"/>
      <c r="M31" s="49">
        <f t="shared" si="0"/>
        <v>1.5</v>
      </c>
    </row>
    <row r="32" spans="1:13" x14ac:dyDescent="0.25">
      <c r="A32" s="53"/>
      <c r="B32" s="8" t="s">
        <v>51</v>
      </c>
      <c r="C32" s="15" t="s">
        <v>10</v>
      </c>
      <c r="D32" s="23">
        <v>1.5</v>
      </c>
      <c r="E32" s="19"/>
      <c r="F32" s="2"/>
      <c r="G32" s="2"/>
      <c r="H32" s="2"/>
      <c r="I32" s="2"/>
      <c r="J32" s="28"/>
      <c r="K32" s="33"/>
      <c r="L32" s="36"/>
      <c r="M32" s="49">
        <f t="shared" si="0"/>
        <v>1.5</v>
      </c>
    </row>
    <row r="33" spans="1:13" x14ac:dyDescent="0.25">
      <c r="A33" s="53"/>
      <c r="B33" s="8" t="s">
        <v>52</v>
      </c>
      <c r="C33" s="15" t="s">
        <v>13</v>
      </c>
      <c r="D33" s="23">
        <v>1.5</v>
      </c>
      <c r="E33" s="19"/>
      <c r="F33" s="2"/>
      <c r="G33" s="2"/>
      <c r="H33" s="2"/>
      <c r="I33" s="2"/>
      <c r="J33" s="28"/>
      <c r="K33" s="33"/>
      <c r="L33" s="36"/>
      <c r="M33" s="49">
        <f t="shared" si="0"/>
        <v>1.5</v>
      </c>
    </row>
    <row r="34" spans="1:13" x14ac:dyDescent="0.25">
      <c r="A34" s="53"/>
      <c r="B34" s="8" t="s">
        <v>53</v>
      </c>
      <c r="C34" s="15" t="s">
        <v>12</v>
      </c>
      <c r="D34" s="23">
        <v>1.5</v>
      </c>
      <c r="E34" s="19"/>
      <c r="F34" s="2"/>
      <c r="G34" s="2"/>
      <c r="H34" s="2"/>
      <c r="I34" s="2"/>
      <c r="J34" s="28"/>
      <c r="K34" s="33"/>
      <c r="L34" s="36"/>
      <c r="M34" s="49">
        <f t="shared" si="0"/>
        <v>1.5</v>
      </c>
    </row>
    <row r="35" spans="1:13" x14ac:dyDescent="0.25">
      <c r="A35" s="53" t="s">
        <v>56</v>
      </c>
      <c r="B35" s="8" t="s">
        <v>54</v>
      </c>
      <c r="C35" s="15" t="s">
        <v>19</v>
      </c>
      <c r="D35" s="23">
        <v>1.25</v>
      </c>
      <c r="E35" s="19"/>
      <c r="F35" s="2"/>
      <c r="G35" s="2"/>
      <c r="H35" s="2"/>
      <c r="I35" s="2"/>
      <c r="J35" s="28"/>
      <c r="K35" s="33"/>
      <c r="L35" s="36"/>
      <c r="M35" s="49">
        <f t="shared" si="0"/>
        <v>1.25</v>
      </c>
    </row>
    <row r="36" spans="1:13" x14ac:dyDescent="0.25">
      <c r="A36" s="53" t="s">
        <v>100</v>
      </c>
      <c r="B36" s="8" t="s">
        <v>55</v>
      </c>
      <c r="C36" s="15" t="s">
        <v>41</v>
      </c>
      <c r="D36" s="23">
        <v>1.18</v>
      </c>
      <c r="E36" s="19"/>
      <c r="F36" s="2"/>
      <c r="G36" s="2"/>
      <c r="H36" s="2"/>
      <c r="I36" s="2"/>
      <c r="J36" s="28"/>
      <c r="K36" s="33"/>
      <c r="L36" s="36"/>
      <c r="M36" s="49">
        <f t="shared" si="0"/>
        <v>1.18</v>
      </c>
    </row>
    <row r="37" spans="1:13" x14ac:dyDescent="0.25">
      <c r="A37" s="53" t="s">
        <v>59</v>
      </c>
      <c r="B37" s="8" t="s">
        <v>57</v>
      </c>
      <c r="C37" s="15" t="s">
        <v>19</v>
      </c>
      <c r="D37" s="23">
        <v>1</v>
      </c>
      <c r="E37" s="19"/>
      <c r="F37" s="2"/>
      <c r="G37" s="2"/>
      <c r="H37" s="2"/>
      <c r="I37" s="2"/>
      <c r="J37" s="28"/>
      <c r="K37" s="33"/>
      <c r="L37" s="36"/>
      <c r="M37" s="49">
        <f t="shared" ref="M37:M60" si="1">SUM(D37:L37)</f>
        <v>1</v>
      </c>
    </row>
    <row r="38" spans="1:13" x14ac:dyDescent="0.25">
      <c r="A38" s="53"/>
      <c r="B38" s="8" t="s">
        <v>58</v>
      </c>
      <c r="C38" s="15" t="s">
        <v>19</v>
      </c>
      <c r="D38" s="23">
        <v>1</v>
      </c>
      <c r="E38" s="19"/>
      <c r="F38" s="2"/>
      <c r="G38" s="2"/>
      <c r="H38" s="2"/>
      <c r="I38" s="2"/>
      <c r="J38" s="28"/>
      <c r="K38" s="33"/>
      <c r="L38" s="36"/>
      <c r="M38" s="49">
        <f t="shared" si="1"/>
        <v>1</v>
      </c>
    </row>
    <row r="39" spans="1:13" x14ac:dyDescent="0.25">
      <c r="A39" s="53" t="s">
        <v>62</v>
      </c>
      <c r="B39" s="8" t="s">
        <v>60</v>
      </c>
      <c r="C39" s="15" t="s">
        <v>19</v>
      </c>
      <c r="D39" s="23">
        <v>0.93</v>
      </c>
      <c r="E39" s="19"/>
      <c r="F39" s="2"/>
      <c r="G39" s="2"/>
      <c r="H39" s="2"/>
      <c r="I39" s="2"/>
      <c r="J39" s="28"/>
      <c r="K39" s="33"/>
      <c r="L39" s="36"/>
      <c r="M39" s="49">
        <f t="shared" si="1"/>
        <v>0.93</v>
      </c>
    </row>
    <row r="40" spans="1:13" x14ac:dyDescent="0.25">
      <c r="A40" s="53" t="s">
        <v>64</v>
      </c>
      <c r="B40" s="8" t="s">
        <v>61</v>
      </c>
      <c r="C40" s="15" t="s">
        <v>19</v>
      </c>
      <c r="D40" s="23">
        <v>0.87</v>
      </c>
      <c r="E40" s="19"/>
      <c r="F40" s="2"/>
      <c r="G40" s="2"/>
      <c r="H40" s="2"/>
      <c r="I40" s="2"/>
      <c r="J40" s="28"/>
      <c r="K40" s="33"/>
      <c r="L40" s="36"/>
      <c r="M40" s="49">
        <f t="shared" si="1"/>
        <v>0.87</v>
      </c>
    </row>
    <row r="41" spans="1:13" x14ac:dyDescent="0.25">
      <c r="A41" s="53" t="s">
        <v>66</v>
      </c>
      <c r="B41" s="8" t="s">
        <v>63</v>
      </c>
      <c r="C41" s="15" t="s">
        <v>10</v>
      </c>
      <c r="D41" s="23">
        <v>0.78</v>
      </c>
      <c r="E41" s="19"/>
      <c r="F41" s="2"/>
      <c r="G41" s="2"/>
      <c r="H41" s="2"/>
      <c r="I41" s="2"/>
      <c r="J41" s="28"/>
      <c r="K41" s="33"/>
      <c r="L41" s="36"/>
      <c r="M41" s="49">
        <f t="shared" si="1"/>
        <v>0.78</v>
      </c>
    </row>
    <row r="42" spans="1:13" x14ac:dyDescent="0.25">
      <c r="A42" s="53" t="s">
        <v>68</v>
      </c>
      <c r="B42" s="8" t="s">
        <v>65</v>
      </c>
      <c r="C42" s="15" t="s">
        <v>12</v>
      </c>
      <c r="D42" s="23">
        <v>0.75</v>
      </c>
      <c r="E42" s="19"/>
      <c r="F42" s="2"/>
      <c r="G42" s="2"/>
      <c r="H42" s="2"/>
      <c r="I42" s="2"/>
      <c r="J42" s="28"/>
      <c r="K42" s="33"/>
      <c r="L42" s="36"/>
      <c r="M42" s="49">
        <f t="shared" si="1"/>
        <v>0.75</v>
      </c>
    </row>
    <row r="43" spans="1:13" x14ac:dyDescent="0.25">
      <c r="A43" s="53" t="s">
        <v>70</v>
      </c>
      <c r="B43" s="8" t="s">
        <v>67</v>
      </c>
      <c r="C43" s="15" t="s">
        <v>10</v>
      </c>
      <c r="D43" s="23">
        <v>0.73</v>
      </c>
      <c r="E43" s="19"/>
      <c r="F43" s="2"/>
      <c r="G43" s="2"/>
      <c r="H43" s="2"/>
      <c r="I43" s="2"/>
      <c r="J43" s="28"/>
      <c r="K43" s="33"/>
      <c r="L43" s="36"/>
      <c r="M43" s="49">
        <f t="shared" si="1"/>
        <v>0.73</v>
      </c>
    </row>
    <row r="44" spans="1:13" x14ac:dyDescent="0.25">
      <c r="A44" s="53" t="s">
        <v>101</v>
      </c>
      <c r="B44" s="8" t="s">
        <v>69</v>
      </c>
      <c r="C44" s="15" t="s">
        <v>10</v>
      </c>
      <c r="D44" s="23">
        <v>0.62</v>
      </c>
      <c r="E44" s="19"/>
      <c r="F44" s="2"/>
      <c r="G44" s="2"/>
      <c r="H44" s="2"/>
      <c r="I44" s="2"/>
      <c r="J44" s="28"/>
      <c r="K44" s="33"/>
      <c r="L44" s="36"/>
      <c r="M44" s="49">
        <f t="shared" si="1"/>
        <v>0.62</v>
      </c>
    </row>
    <row r="45" spans="1:13" x14ac:dyDescent="0.25">
      <c r="A45" s="53" t="s">
        <v>73</v>
      </c>
      <c r="B45" s="8" t="s">
        <v>71</v>
      </c>
      <c r="C45" s="15" t="s">
        <v>41</v>
      </c>
      <c r="D45" s="23">
        <v>0.5</v>
      </c>
      <c r="E45" s="19"/>
      <c r="F45" s="2"/>
      <c r="G45" s="2"/>
      <c r="H45" s="2"/>
      <c r="I45" s="2"/>
      <c r="J45" s="28"/>
      <c r="K45" s="33"/>
      <c r="L45" s="36"/>
      <c r="M45" s="49">
        <f t="shared" si="1"/>
        <v>0.5</v>
      </c>
    </row>
    <row r="46" spans="1:13" x14ac:dyDescent="0.25">
      <c r="A46" s="53"/>
      <c r="B46" s="8" t="s">
        <v>72</v>
      </c>
      <c r="C46" s="15" t="s">
        <v>12</v>
      </c>
      <c r="D46" s="23">
        <v>0.5</v>
      </c>
      <c r="E46" s="19"/>
      <c r="F46" s="2"/>
      <c r="G46" s="2"/>
      <c r="H46" s="2"/>
      <c r="I46" s="2"/>
      <c r="J46" s="28"/>
      <c r="K46" s="33"/>
      <c r="L46" s="36"/>
      <c r="M46" s="49">
        <f t="shared" si="1"/>
        <v>0.5</v>
      </c>
    </row>
    <row r="47" spans="1:13" x14ac:dyDescent="0.25">
      <c r="A47" s="53" t="s">
        <v>76</v>
      </c>
      <c r="B47" s="8" t="s">
        <v>74</v>
      </c>
      <c r="C47" s="15" t="s">
        <v>13</v>
      </c>
      <c r="D47" s="23">
        <v>0.31</v>
      </c>
      <c r="E47" s="19"/>
      <c r="F47" s="2"/>
      <c r="G47" s="2"/>
      <c r="H47" s="2"/>
      <c r="I47" s="2"/>
      <c r="J47" s="28"/>
      <c r="K47" s="33"/>
      <c r="L47" s="36"/>
      <c r="M47" s="49">
        <f t="shared" si="1"/>
        <v>0.31</v>
      </c>
    </row>
    <row r="48" spans="1:13" x14ac:dyDescent="0.25">
      <c r="A48" s="53" t="s">
        <v>102</v>
      </c>
      <c r="B48" s="8" t="s">
        <v>75</v>
      </c>
      <c r="C48" s="15" t="s">
        <v>10</v>
      </c>
      <c r="D48" s="23">
        <v>0.21</v>
      </c>
      <c r="E48" s="19"/>
      <c r="F48" s="2"/>
      <c r="G48" s="2"/>
      <c r="H48" s="2"/>
      <c r="I48" s="2"/>
      <c r="J48" s="28"/>
      <c r="K48" s="33"/>
      <c r="L48" s="36"/>
      <c r="M48" s="49">
        <f t="shared" si="1"/>
        <v>0.21</v>
      </c>
    </row>
    <row r="49" spans="1:13" x14ac:dyDescent="0.25">
      <c r="A49" s="53" t="s">
        <v>103</v>
      </c>
      <c r="B49" s="8" t="s">
        <v>77</v>
      </c>
      <c r="C49" s="15" t="s">
        <v>10</v>
      </c>
      <c r="D49" s="23">
        <v>0.18</v>
      </c>
      <c r="E49" s="19"/>
      <c r="F49" s="2"/>
      <c r="G49" s="2"/>
      <c r="H49" s="2"/>
      <c r="I49" s="2"/>
      <c r="J49" s="28"/>
      <c r="K49" s="33"/>
      <c r="L49" s="36"/>
      <c r="M49" s="49">
        <f t="shared" si="1"/>
        <v>0.18</v>
      </c>
    </row>
    <row r="50" spans="1:13" x14ac:dyDescent="0.25">
      <c r="A50" s="53"/>
      <c r="B50" s="8" t="s">
        <v>78</v>
      </c>
      <c r="C50" s="15" t="s">
        <v>19</v>
      </c>
      <c r="D50" s="23">
        <v>0.18</v>
      </c>
      <c r="E50" s="19"/>
      <c r="F50" s="2"/>
      <c r="G50" s="2"/>
      <c r="H50" s="2"/>
      <c r="I50" s="2"/>
      <c r="J50" s="28"/>
      <c r="K50" s="33"/>
      <c r="L50" s="36"/>
      <c r="M50" s="49">
        <f t="shared" si="1"/>
        <v>0.18</v>
      </c>
    </row>
    <row r="51" spans="1:13" x14ac:dyDescent="0.25">
      <c r="A51" s="53"/>
      <c r="B51" s="8" t="s">
        <v>79</v>
      </c>
      <c r="C51" s="15" t="s">
        <v>19</v>
      </c>
      <c r="D51" s="23">
        <v>0.18</v>
      </c>
      <c r="E51" s="19"/>
      <c r="F51" s="2"/>
      <c r="G51" s="2"/>
      <c r="H51" s="2"/>
      <c r="I51" s="2"/>
      <c r="J51" s="28"/>
      <c r="K51" s="33"/>
      <c r="L51" s="36"/>
      <c r="M51" s="49">
        <f t="shared" si="1"/>
        <v>0.18</v>
      </c>
    </row>
    <row r="52" spans="1:13" x14ac:dyDescent="0.25">
      <c r="A52" s="53" t="s">
        <v>104</v>
      </c>
      <c r="B52" s="8" t="s">
        <v>80</v>
      </c>
      <c r="C52" s="15" t="s">
        <v>81</v>
      </c>
      <c r="D52" s="23">
        <v>0.12</v>
      </c>
      <c r="E52" s="19"/>
      <c r="F52" s="2"/>
      <c r="G52" s="2"/>
      <c r="H52" s="2"/>
      <c r="I52" s="2"/>
      <c r="J52" s="28"/>
      <c r="K52" s="33"/>
      <c r="L52" s="36"/>
      <c r="M52" s="49">
        <f t="shared" si="1"/>
        <v>0.12</v>
      </c>
    </row>
    <row r="53" spans="1:13" x14ac:dyDescent="0.25">
      <c r="A53" s="53"/>
      <c r="B53" s="8" t="s">
        <v>82</v>
      </c>
      <c r="C53" s="15" t="s">
        <v>19</v>
      </c>
      <c r="D53" s="23">
        <v>0.12</v>
      </c>
      <c r="E53" s="19"/>
      <c r="F53" s="2"/>
      <c r="G53" s="2"/>
      <c r="H53" s="2"/>
      <c r="I53" s="2"/>
      <c r="J53" s="28"/>
      <c r="K53" s="33"/>
      <c r="L53" s="36"/>
      <c r="M53" s="49">
        <f t="shared" si="1"/>
        <v>0.12</v>
      </c>
    </row>
    <row r="54" spans="1:13" x14ac:dyDescent="0.25">
      <c r="A54" s="53"/>
      <c r="B54" s="8" t="s">
        <v>83</v>
      </c>
      <c r="C54" s="15" t="s">
        <v>13</v>
      </c>
      <c r="D54" s="23">
        <v>0.12</v>
      </c>
      <c r="E54" s="19"/>
      <c r="F54" s="2"/>
      <c r="G54" s="2"/>
      <c r="H54" s="2"/>
      <c r="I54" s="2"/>
      <c r="J54" s="28"/>
      <c r="K54" s="33"/>
      <c r="L54" s="36"/>
      <c r="M54" s="49">
        <f t="shared" si="1"/>
        <v>0.12</v>
      </c>
    </row>
    <row r="55" spans="1:13" x14ac:dyDescent="0.25">
      <c r="A55" s="53"/>
      <c r="B55" s="8" t="s">
        <v>84</v>
      </c>
      <c r="C55" s="15" t="s">
        <v>10</v>
      </c>
      <c r="D55" s="23">
        <v>0.12</v>
      </c>
      <c r="E55" s="19"/>
      <c r="F55" s="2"/>
      <c r="G55" s="2"/>
      <c r="H55" s="2"/>
      <c r="I55" s="2"/>
      <c r="J55" s="28"/>
      <c r="K55" s="33"/>
      <c r="L55" s="36"/>
      <c r="M55" s="49">
        <f t="shared" si="1"/>
        <v>0.12</v>
      </c>
    </row>
    <row r="56" spans="1:13" x14ac:dyDescent="0.25">
      <c r="A56" s="53" t="s">
        <v>105</v>
      </c>
      <c r="B56" s="8" t="s">
        <v>85</v>
      </c>
      <c r="C56" s="15" t="s">
        <v>10</v>
      </c>
      <c r="D56" s="23">
        <v>0.09</v>
      </c>
      <c r="E56" s="19"/>
      <c r="F56" s="2"/>
      <c r="G56" s="2"/>
      <c r="H56" s="2"/>
      <c r="I56" s="2"/>
      <c r="J56" s="28"/>
      <c r="K56" s="33"/>
      <c r="L56" s="36"/>
      <c r="M56" s="49">
        <f t="shared" si="1"/>
        <v>0.09</v>
      </c>
    </row>
    <row r="57" spans="1:13" x14ac:dyDescent="0.25">
      <c r="A57" s="53" t="s">
        <v>106</v>
      </c>
      <c r="B57" s="8" t="s">
        <v>86</v>
      </c>
      <c r="C57" s="15" t="s">
        <v>10</v>
      </c>
      <c r="D57" s="23">
        <v>7.0000000000000007E-2</v>
      </c>
      <c r="E57" s="19"/>
      <c r="F57" s="2"/>
      <c r="G57" s="2"/>
      <c r="H57" s="2"/>
      <c r="I57" s="2"/>
      <c r="J57" s="28"/>
      <c r="K57" s="33"/>
      <c r="L57" s="36"/>
      <c r="M57" s="49">
        <f t="shared" si="1"/>
        <v>7.0000000000000007E-2</v>
      </c>
    </row>
    <row r="58" spans="1:13" x14ac:dyDescent="0.25">
      <c r="A58" s="56" t="s">
        <v>107</v>
      </c>
      <c r="B58" s="8" t="s">
        <v>87</v>
      </c>
      <c r="C58" s="15" t="s">
        <v>10</v>
      </c>
      <c r="D58" s="23">
        <v>0.04</v>
      </c>
      <c r="E58" s="19"/>
      <c r="F58" s="2"/>
      <c r="G58" s="2"/>
      <c r="H58" s="2"/>
      <c r="I58" s="2"/>
      <c r="J58" s="28"/>
      <c r="K58" s="33"/>
      <c r="L58" s="36"/>
      <c r="M58" s="49">
        <f t="shared" si="1"/>
        <v>0.04</v>
      </c>
    </row>
    <row r="59" spans="1:13" x14ac:dyDescent="0.25">
      <c r="A59" s="53"/>
      <c r="B59" s="8" t="s">
        <v>88</v>
      </c>
      <c r="C59" s="15" t="s">
        <v>19</v>
      </c>
      <c r="D59" s="23">
        <v>0.04</v>
      </c>
      <c r="E59" s="19"/>
      <c r="F59" s="2"/>
      <c r="G59" s="2"/>
      <c r="H59" s="2"/>
      <c r="I59" s="2"/>
      <c r="J59" s="28"/>
      <c r="K59" s="33"/>
      <c r="L59" s="36"/>
      <c r="M59" s="49">
        <f t="shared" si="1"/>
        <v>0.04</v>
      </c>
    </row>
    <row r="60" spans="1:13" ht="15.75" thickBot="1" x14ac:dyDescent="0.3">
      <c r="A60" s="54"/>
      <c r="B60" s="9" t="s">
        <v>89</v>
      </c>
      <c r="C60" s="16" t="s">
        <v>13</v>
      </c>
      <c r="D60" s="24">
        <v>0.04</v>
      </c>
      <c r="E60" s="20"/>
      <c r="F60" s="6"/>
      <c r="G60" s="6"/>
      <c r="H60" s="6"/>
      <c r="I60" s="6"/>
      <c r="J60" s="30"/>
      <c r="K60" s="13"/>
      <c r="L60" s="38"/>
      <c r="M60" s="50">
        <f t="shared" si="1"/>
        <v>0.04</v>
      </c>
    </row>
  </sheetData>
  <sortState xmlns:xlrd2="http://schemas.microsoft.com/office/spreadsheetml/2017/richdata2" ref="B5:M60">
    <sortCondition descending="1" ref="M6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7487F-3EE5-48A6-8920-B6A87E9DB969}">
  <dimension ref="A1:M27"/>
  <sheetViews>
    <sheetView workbookViewId="0">
      <selection activeCell="E3" sqref="E3:L4"/>
    </sheetView>
  </sheetViews>
  <sheetFormatPr defaultRowHeight="15" x14ac:dyDescent="0.25"/>
  <cols>
    <col min="1" max="1" width="4.85546875" customWidth="1"/>
    <col min="2" max="2" width="22.42578125" bestFit="1" customWidth="1"/>
    <col min="3" max="3" width="5" bestFit="1" customWidth="1"/>
    <col min="4" max="4" width="6.5703125" bestFit="1" customWidth="1"/>
    <col min="5" max="5" width="5.5703125" bestFit="1" customWidth="1"/>
    <col min="6" max="6" width="4" bestFit="1" customWidth="1"/>
    <col min="7" max="10" width="4.42578125" bestFit="1" customWidth="1"/>
    <col min="11" max="12" width="4" bestFit="1" customWidth="1"/>
    <col min="13" max="13" width="5.5703125" bestFit="1" customWidth="1"/>
  </cols>
  <sheetData>
    <row r="1" spans="1:13" ht="21" x14ac:dyDescent="0.35">
      <c r="A1" s="45" t="s">
        <v>90</v>
      </c>
    </row>
    <row r="2" spans="1:13" ht="15.75" thickBot="1" x14ac:dyDescent="0.3"/>
    <row r="3" spans="1:13" ht="19.5" thickBot="1" x14ac:dyDescent="0.35">
      <c r="A3" s="44" t="s">
        <v>135</v>
      </c>
      <c r="D3" s="75" t="s">
        <v>0</v>
      </c>
      <c r="E3" s="17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25" t="s">
        <v>6</v>
      </c>
      <c r="K3" s="46" t="s">
        <v>7</v>
      </c>
      <c r="L3" s="12" t="s">
        <v>24</v>
      </c>
    </row>
    <row r="4" spans="1:13" ht="15.75" thickBot="1" x14ac:dyDescent="0.3">
      <c r="B4" s="10" t="s">
        <v>108</v>
      </c>
      <c r="D4" s="76">
        <v>2019</v>
      </c>
      <c r="E4" s="63" t="s">
        <v>9</v>
      </c>
      <c r="F4" s="64" t="s">
        <v>10</v>
      </c>
      <c r="G4" s="64" t="s">
        <v>11</v>
      </c>
      <c r="H4" s="64" t="s">
        <v>13</v>
      </c>
      <c r="I4" s="64" t="s">
        <v>91</v>
      </c>
      <c r="J4" s="65" t="s">
        <v>12</v>
      </c>
      <c r="K4" s="66" t="s">
        <v>14</v>
      </c>
      <c r="L4" s="67" t="s">
        <v>15</v>
      </c>
    </row>
    <row r="5" spans="1:13" x14ac:dyDescent="0.25">
      <c r="A5" s="52" t="s">
        <v>1</v>
      </c>
      <c r="B5" s="58" t="s">
        <v>109</v>
      </c>
      <c r="C5" s="14" t="s">
        <v>13</v>
      </c>
      <c r="D5" s="41">
        <v>15</v>
      </c>
      <c r="E5" s="72"/>
      <c r="F5" s="69"/>
      <c r="G5" s="69"/>
      <c r="H5" s="69"/>
      <c r="I5" s="69"/>
      <c r="J5" s="77"/>
      <c r="K5" s="83"/>
      <c r="L5" s="86"/>
      <c r="M5" s="80">
        <f t="shared" ref="M5:M27" si="0">SUM(D5:L5)</f>
        <v>15</v>
      </c>
    </row>
    <row r="6" spans="1:13" x14ac:dyDescent="0.25">
      <c r="A6" s="53" t="s">
        <v>2</v>
      </c>
      <c r="B6" s="60" t="s">
        <v>115</v>
      </c>
      <c r="C6" s="15" t="s">
        <v>19</v>
      </c>
      <c r="D6" s="23">
        <v>4</v>
      </c>
      <c r="E6" s="73">
        <v>10</v>
      </c>
      <c r="F6" s="68"/>
      <c r="G6" s="68"/>
      <c r="H6" s="68"/>
      <c r="I6" s="68"/>
      <c r="J6" s="78"/>
      <c r="K6" s="84"/>
      <c r="L6" s="87"/>
      <c r="M6" s="81">
        <f t="shared" si="0"/>
        <v>14</v>
      </c>
    </row>
    <row r="7" spans="1:13" x14ac:dyDescent="0.25">
      <c r="A7" s="53" t="s">
        <v>3</v>
      </c>
      <c r="B7" s="60" t="s">
        <v>110</v>
      </c>
      <c r="C7" s="15" t="s">
        <v>10</v>
      </c>
      <c r="D7" s="23">
        <v>7</v>
      </c>
      <c r="E7" s="73"/>
      <c r="F7" s="68"/>
      <c r="G7" s="68"/>
      <c r="H7" s="68"/>
      <c r="I7" s="68"/>
      <c r="J7" s="78"/>
      <c r="K7" s="84"/>
      <c r="L7" s="87"/>
      <c r="M7" s="81">
        <f t="shared" si="0"/>
        <v>7</v>
      </c>
    </row>
    <row r="8" spans="1:13" ht="15.75" thickBot="1" x14ac:dyDescent="0.3">
      <c r="A8" s="54"/>
      <c r="B8" s="62" t="s">
        <v>133</v>
      </c>
      <c r="C8" s="16" t="s">
        <v>9</v>
      </c>
      <c r="D8" s="24">
        <v>0</v>
      </c>
      <c r="E8" s="74">
        <v>7</v>
      </c>
      <c r="F8" s="71"/>
      <c r="G8" s="71"/>
      <c r="H8" s="71"/>
      <c r="I8" s="71"/>
      <c r="J8" s="95"/>
      <c r="K8" s="96"/>
      <c r="L8" s="88"/>
      <c r="M8" s="82">
        <f t="shared" si="0"/>
        <v>7</v>
      </c>
    </row>
    <row r="9" spans="1:13" x14ac:dyDescent="0.25">
      <c r="A9" s="52" t="s">
        <v>5</v>
      </c>
      <c r="B9" s="7" t="s">
        <v>111</v>
      </c>
      <c r="C9" s="14" t="s">
        <v>19</v>
      </c>
      <c r="D9" s="41">
        <v>5</v>
      </c>
      <c r="E9" s="72"/>
      <c r="F9" s="69"/>
      <c r="G9" s="69"/>
      <c r="H9" s="69"/>
      <c r="I9" s="69"/>
      <c r="J9" s="77"/>
      <c r="K9" s="83"/>
      <c r="L9" s="86"/>
      <c r="M9" s="80">
        <f t="shared" si="0"/>
        <v>5</v>
      </c>
    </row>
    <row r="10" spans="1:13" x14ac:dyDescent="0.25">
      <c r="A10" s="53"/>
      <c r="B10" s="8" t="s">
        <v>112</v>
      </c>
      <c r="C10" s="15" t="s">
        <v>13</v>
      </c>
      <c r="D10" s="23">
        <v>5</v>
      </c>
      <c r="E10" s="73"/>
      <c r="F10" s="68"/>
      <c r="G10" s="68"/>
      <c r="H10" s="68"/>
      <c r="I10" s="68"/>
      <c r="J10" s="78"/>
      <c r="K10" s="84"/>
      <c r="L10" s="87"/>
      <c r="M10" s="81">
        <f t="shared" si="0"/>
        <v>5</v>
      </c>
    </row>
    <row r="11" spans="1:13" x14ac:dyDescent="0.25">
      <c r="A11" s="53"/>
      <c r="B11" s="8" t="s">
        <v>113</v>
      </c>
      <c r="C11" s="15" t="s">
        <v>10</v>
      </c>
      <c r="D11" s="23">
        <v>5</v>
      </c>
      <c r="E11" s="73"/>
      <c r="F11" s="68"/>
      <c r="G11" s="68"/>
      <c r="H11" s="68"/>
      <c r="I11" s="68"/>
      <c r="J11" s="78"/>
      <c r="K11" s="84"/>
      <c r="L11" s="87"/>
      <c r="M11" s="81">
        <f t="shared" si="0"/>
        <v>5</v>
      </c>
    </row>
    <row r="12" spans="1:13" x14ac:dyDescent="0.25">
      <c r="A12" s="53" t="s">
        <v>24</v>
      </c>
      <c r="B12" s="8" t="s">
        <v>114</v>
      </c>
      <c r="C12" s="15" t="s">
        <v>13</v>
      </c>
      <c r="D12" s="23">
        <v>4.75</v>
      </c>
      <c r="E12" s="73"/>
      <c r="F12" s="68"/>
      <c r="G12" s="68"/>
      <c r="H12" s="68"/>
      <c r="I12" s="68"/>
      <c r="J12" s="78"/>
      <c r="K12" s="84"/>
      <c r="L12" s="87"/>
      <c r="M12" s="81">
        <f t="shared" si="0"/>
        <v>4.75</v>
      </c>
    </row>
    <row r="13" spans="1:13" x14ac:dyDescent="0.25">
      <c r="A13" s="53" t="s">
        <v>26</v>
      </c>
      <c r="B13" s="8" t="s">
        <v>116</v>
      </c>
      <c r="C13" s="15" t="s">
        <v>13</v>
      </c>
      <c r="D13" s="23">
        <v>4</v>
      </c>
      <c r="E13" s="73"/>
      <c r="F13" s="68"/>
      <c r="G13" s="68"/>
      <c r="H13" s="68"/>
      <c r="I13" s="68"/>
      <c r="J13" s="78"/>
      <c r="K13" s="84"/>
      <c r="L13" s="87"/>
      <c r="M13" s="81">
        <f t="shared" si="0"/>
        <v>4</v>
      </c>
    </row>
    <row r="14" spans="1:13" x14ac:dyDescent="0.25">
      <c r="A14" s="53" t="s">
        <v>28</v>
      </c>
      <c r="B14" s="8" t="s">
        <v>117</v>
      </c>
      <c r="C14" s="15" t="s">
        <v>13</v>
      </c>
      <c r="D14" s="23">
        <v>3.5</v>
      </c>
      <c r="E14" s="73"/>
      <c r="F14" s="68"/>
      <c r="G14" s="68"/>
      <c r="H14" s="68"/>
      <c r="I14" s="68"/>
      <c r="J14" s="78"/>
      <c r="K14" s="84"/>
      <c r="L14" s="87"/>
      <c r="M14" s="81">
        <f t="shared" si="0"/>
        <v>3.5</v>
      </c>
    </row>
    <row r="15" spans="1:13" x14ac:dyDescent="0.25">
      <c r="A15" s="53"/>
      <c r="B15" s="8" t="s">
        <v>118</v>
      </c>
      <c r="C15" s="15" t="s">
        <v>10</v>
      </c>
      <c r="D15" s="23">
        <v>3.5</v>
      </c>
      <c r="E15" s="73"/>
      <c r="F15" s="68"/>
      <c r="G15" s="68"/>
      <c r="H15" s="68"/>
      <c r="I15" s="68"/>
      <c r="J15" s="78"/>
      <c r="K15" s="84"/>
      <c r="L15" s="87"/>
      <c r="M15" s="81">
        <f t="shared" si="0"/>
        <v>3.5</v>
      </c>
    </row>
    <row r="16" spans="1:13" x14ac:dyDescent="0.25">
      <c r="A16" s="53"/>
      <c r="B16" s="8" t="s">
        <v>119</v>
      </c>
      <c r="C16" s="15" t="s">
        <v>12</v>
      </c>
      <c r="D16" s="23">
        <v>3.5</v>
      </c>
      <c r="E16" s="73"/>
      <c r="F16" s="68"/>
      <c r="G16" s="68"/>
      <c r="H16" s="68"/>
      <c r="I16" s="68"/>
      <c r="J16" s="78"/>
      <c r="K16" s="84"/>
      <c r="L16" s="87"/>
      <c r="M16" s="81">
        <f t="shared" si="0"/>
        <v>3.5</v>
      </c>
    </row>
    <row r="17" spans="1:13" ht="15.75" thickBot="1" x14ac:dyDescent="0.3">
      <c r="A17" s="54"/>
      <c r="B17" s="9" t="s">
        <v>120</v>
      </c>
      <c r="C17" s="16" t="s">
        <v>41</v>
      </c>
      <c r="D17" s="24">
        <v>3.5</v>
      </c>
      <c r="E17" s="74"/>
      <c r="F17" s="70"/>
      <c r="G17" s="70"/>
      <c r="H17" s="70"/>
      <c r="I17" s="70"/>
      <c r="J17" s="79"/>
      <c r="K17" s="85"/>
      <c r="L17" s="88"/>
      <c r="M17" s="82">
        <f t="shared" si="0"/>
        <v>3.5</v>
      </c>
    </row>
    <row r="18" spans="1:13" x14ac:dyDescent="0.25">
      <c r="A18" s="55" t="s">
        <v>122</v>
      </c>
      <c r="B18" s="39" t="s">
        <v>121</v>
      </c>
      <c r="C18" s="40" t="s">
        <v>12</v>
      </c>
      <c r="D18" s="22">
        <v>3.25</v>
      </c>
      <c r="E18" s="89"/>
      <c r="F18" s="90"/>
      <c r="G18" s="90"/>
      <c r="H18" s="90"/>
      <c r="I18" s="90"/>
      <c r="J18" s="91"/>
      <c r="K18" s="92"/>
      <c r="L18" s="93"/>
      <c r="M18" s="94">
        <f t="shared" si="0"/>
        <v>3.25</v>
      </c>
    </row>
    <row r="19" spans="1:13" x14ac:dyDescent="0.25">
      <c r="A19" s="53" t="s">
        <v>124</v>
      </c>
      <c r="B19" s="8" t="s">
        <v>123</v>
      </c>
      <c r="C19" s="15" t="s">
        <v>12</v>
      </c>
      <c r="D19" s="23">
        <v>2.5</v>
      </c>
      <c r="E19" s="73"/>
      <c r="F19" s="68"/>
      <c r="G19" s="68"/>
      <c r="H19" s="68"/>
      <c r="I19" s="68"/>
      <c r="J19" s="78"/>
      <c r="K19" s="84"/>
      <c r="L19" s="87"/>
      <c r="M19" s="81">
        <f t="shared" si="0"/>
        <v>2.5</v>
      </c>
    </row>
    <row r="20" spans="1:13" x14ac:dyDescent="0.25">
      <c r="A20" s="53" t="s">
        <v>36</v>
      </c>
      <c r="B20" s="8" t="s">
        <v>125</v>
      </c>
      <c r="C20" s="15" t="s">
        <v>13</v>
      </c>
      <c r="D20" s="23">
        <v>2</v>
      </c>
      <c r="E20" s="73"/>
      <c r="F20" s="68"/>
      <c r="G20" s="68"/>
      <c r="H20" s="68"/>
      <c r="I20" s="68"/>
      <c r="J20" s="78"/>
      <c r="K20" s="84"/>
      <c r="L20" s="87"/>
      <c r="M20" s="81">
        <f t="shared" si="0"/>
        <v>2</v>
      </c>
    </row>
    <row r="21" spans="1:13" x14ac:dyDescent="0.25">
      <c r="A21" s="53"/>
      <c r="B21" s="8" t="s">
        <v>126</v>
      </c>
      <c r="C21" s="15" t="s">
        <v>13</v>
      </c>
      <c r="D21" s="23">
        <v>2</v>
      </c>
      <c r="E21" s="73"/>
      <c r="F21" s="68"/>
      <c r="G21" s="68"/>
      <c r="H21" s="68"/>
      <c r="I21" s="68"/>
      <c r="J21" s="78"/>
      <c r="K21" s="84"/>
      <c r="L21" s="87"/>
      <c r="M21" s="81">
        <f t="shared" si="0"/>
        <v>2</v>
      </c>
    </row>
    <row r="22" spans="1:13" x14ac:dyDescent="0.25">
      <c r="A22" s="53"/>
      <c r="B22" s="8" t="s">
        <v>127</v>
      </c>
      <c r="C22" s="15" t="s">
        <v>13</v>
      </c>
      <c r="D22" s="23">
        <v>2</v>
      </c>
      <c r="E22" s="73"/>
      <c r="F22" s="68"/>
      <c r="G22" s="68"/>
      <c r="H22" s="68"/>
      <c r="I22" s="68"/>
      <c r="J22" s="78"/>
      <c r="K22" s="84"/>
      <c r="L22" s="87"/>
      <c r="M22" s="81">
        <f t="shared" si="0"/>
        <v>2</v>
      </c>
    </row>
    <row r="23" spans="1:13" x14ac:dyDescent="0.25">
      <c r="A23" s="53" t="s">
        <v>129</v>
      </c>
      <c r="B23" s="8" t="s">
        <v>128</v>
      </c>
      <c r="C23" s="15" t="s">
        <v>12</v>
      </c>
      <c r="D23" s="23">
        <v>1.75</v>
      </c>
      <c r="E23" s="73"/>
      <c r="F23" s="68"/>
      <c r="G23" s="68"/>
      <c r="H23" s="68"/>
      <c r="I23" s="68"/>
      <c r="J23" s="78"/>
      <c r="K23" s="84"/>
      <c r="L23" s="87"/>
      <c r="M23" s="81">
        <f t="shared" si="0"/>
        <v>1.75</v>
      </c>
    </row>
    <row r="24" spans="1:13" x14ac:dyDescent="0.25">
      <c r="A24" s="53" t="s">
        <v>42</v>
      </c>
      <c r="B24" s="8" t="s">
        <v>130</v>
      </c>
      <c r="C24" s="15" t="s">
        <v>10</v>
      </c>
      <c r="D24" s="23">
        <v>1.5</v>
      </c>
      <c r="E24" s="73"/>
      <c r="F24" s="68"/>
      <c r="G24" s="68"/>
      <c r="H24" s="68"/>
      <c r="I24" s="68"/>
      <c r="J24" s="78"/>
      <c r="K24" s="84"/>
      <c r="L24" s="87"/>
      <c r="M24" s="81">
        <f t="shared" si="0"/>
        <v>1.5</v>
      </c>
    </row>
    <row r="25" spans="1:13" x14ac:dyDescent="0.25">
      <c r="A25" s="53" t="s">
        <v>44</v>
      </c>
      <c r="B25" s="8" t="s">
        <v>131</v>
      </c>
      <c r="C25" s="15" t="s">
        <v>9</v>
      </c>
      <c r="D25" s="23">
        <v>0.75</v>
      </c>
      <c r="E25" s="73"/>
      <c r="F25" s="68"/>
      <c r="G25" s="68"/>
      <c r="H25" s="68"/>
      <c r="I25" s="68"/>
      <c r="J25" s="78"/>
      <c r="K25" s="84"/>
      <c r="L25" s="87"/>
      <c r="M25" s="81">
        <f t="shared" si="0"/>
        <v>0.75</v>
      </c>
    </row>
    <row r="26" spans="1:13" x14ac:dyDescent="0.25">
      <c r="A26" s="56" t="s">
        <v>134</v>
      </c>
      <c r="B26" s="8" t="s">
        <v>132</v>
      </c>
      <c r="C26" s="15" t="s">
        <v>12</v>
      </c>
      <c r="D26" s="23">
        <v>0</v>
      </c>
      <c r="E26" s="73"/>
      <c r="F26" s="68"/>
      <c r="G26" s="68"/>
      <c r="H26" s="68"/>
      <c r="I26" s="68"/>
      <c r="J26" s="78"/>
      <c r="K26" s="84"/>
      <c r="L26" s="87"/>
      <c r="M26" s="81">
        <f t="shared" si="0"/>
        <v>0</v>
      </c>
    </row>
    <row r="27" spans="1:13" ht="15.75" thickBot="1" x14ac:dyDescent="0.3">
      <c r="A27" s="54"/>
      <c r="B27" s="9" t="s">
        <v>63</v>
      </c>
      <c r="C27" s="16" t="s">
        <v>10</v>
      </c>
      <c r="D27" s="24">
        <v>0</v>
      </c>
      <c r="E27" s="74"/>
      <c r="F27" s="70"/>
      <c r="G27" s="70"/>
      <c r="H27" s="70"/>
      <c r="I27" s="70"/>
      <c r="J27" s="79"/>
      <c r="K27" s="85"/>
      <c r="L27" s="88"/>
      <c r="M27" s="82">
        <f t="shared" si="0"/>
        <v>0</v>
      </c>
    </row>
  </sheetData>
  <sortState xmlns:xlrd2="http://schemas.microsoft.com/office/spreadsheetml/2017/richdata2" ref="B5:M27">
    <sortCondition descending="1" ref="M2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B32DD-308C-488D-9779-5812EBCDE9C3}">
  <dimension ref="A1:M64"/>
  <sheetViews>
    <sheetView workbookViewId="0">
      <selection activeCell="S12" sqref="S12"/>
    </sheetView>
  </sheetViews>
  <sheetFormatPr defaultRowHeight="15" x14ac:dyDescent="0.25"/>
  <cols>
    <col min="1" max="1" width="4.42578125" customWidth="1"/>
    <col min="2" max="2" width="25.7109375" bestFit="1" customWidth="1"/>
    <col min="3" max="3" width="5.140625" bestFit="1" customWidth="1"/>
    <col min="4" max="4" width="6.42578125" bestFit="1" customWidth="1"/>
    <col min="5" max="5" width="5" bestFit="1" customWidth="1"/>
    <col min="6" max="6" width="4" bestFit="1" customWidth="1"/>
    <col min="7" max="10" width="4.42578125" bestFit="1" customWidth="1"/>
    <col min="11" max="11" width="3.140625" bestFit="1" customWidth="1"/>
    <col min="12" max="12" width="4.140625" bestFit="1" customWidth="1"/>
    <col min="13" max="13" width="5.5703125" bestFit="1" customWidth="1"/>
  </cols>
  <sheetData>
    <row r="1" spans="1:13" ht="21" x14ac:dyDescent="0.35">
      <c r="A1" s="45" t="s">
        <v>90</v>
      </c>
    </row>
    <row r="2" spans="1:13" ht="15.75" thickBot="1" x14ac:dyDescent="0.3"/>
    <row r="3" spans="1:13" ht="19.5" thickBot="1" x14ac:dyDescent="0.35">
      <c r="A3" s="97" t="s">
        <v>199</v>
      </c>
      <c r="B3" s="98"/>
      <c r="D3" s="99" t="s">
        <v>0</v>
      </c>
      <c r="E3" s="17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25" t="s">
        <v>6</v>
      </c>
      <c r="K3" s="46" t="s">
        <v>7</v>
      </c>
      <c r="L3" s="12" t="s">
        <v>24</v>
      </c>
    </row>
    <row r="4" spans="1:13" ht="19.5" thickBot="1" x14ac:dyDescent="0.35">
      <c r="B4" s="101" t="s">
        <v>136</v>
      </c>
      <c r="D4" s="102">
        <v>2019</v>
      </c>
      <c r="E4" s="63" t="s">
        <v>9</v>
      </c>
      <c r="F4" s="64" t="s">
        <v>10</v>
      </c>
      <c r="G4" s="64" t="s">
        <v>11</v>
      </c>
      <c r="H4" s="64" t="s">
        <v>13</v>
      </c>
      <c r="I4" s="64" t="s">
        <v>91</v>
      </c>
      <c r="J4" s="65" t="s">
        <v>12</v>
      </c>
      <c r="K4" s="66" t="s">
        <v>14</v>
      </c>
      <c r="L4" s="67" t="s">
        <v>15</v>
      </c>
    </row>
    <row r="5" spans="1:13" x14ac:dyDescent="0.25">
      <c r="A5" s="52" t="s">
        <v>1</v>
      </c>
      <c r="B5" s="58" t="s">
        <v>138</v>
      </c>
      <c r="C5" s="105" t="s">
        <v>12</v>
      </c>
      <c r="D5" s="185">
        <v>30.2</v>
      </c>
      <c r="E5" s="212">
        <v>10</v>
      </c>
      <c r="F5" s="109"/>
      <c r="G5" s="109"/>
      <c r="H5" s="109"/>
      <c r="I5" s="213"/>
      <c r="J5" s="214"/>
      <c r="K5" s="200"/>
      <c r="L5" s="100"/>
      <c r="M5" s="178">
        <f t="shared" ref="M5:M36" si="0">SUM(D5:L5)</f>
        <v>40.200000000000003</v>
      </c>
    </row>
    <row r="6" spans="1:13" x14ac:dyDescent="0.25">
      <c r="A6" s="112" t="s">
        <v>2</v>
      </c>
      <c r="B6" s="60" t="s">
        <v>137</v>
      </c>
      <c r="C6" s="113" t="s">
        <v>19</v>
      </c>
      <c r="D6" s="186">
        <v>39.9</v>
      </c>
      <c r="E6" s="215"/>
      <c r="F6" s="132"/>
      <c r="G6" s="115"/>
      <c r="H6" s="115"/>
      <c r="I6" s="209"/>
      <c r="J6" s="216"/>
      <c r="K6" s="201"/>
      <c r="L6" s="117"/>
      <c r="M6" s="118">
        <f t="shared" si="0"/>
        <v>39.9</v>
      </c>
    </row>
    <row r="7" spans="1:13" ht="15.75" thickBot="1" x14ac:dyDescent="0.3">
      <c r="A7" s="54" t="s">
        <v>3</v>
      </c>
      <c r="B7" s="9" t="s">
        <v>140</v>
      </c>
      <c r="C7" s="119" t="s">
        <v>19</v>
      </c>
      <c r="D7" s="187">
        <v>23.75</v>
      </c>
      <c r="E7" s="227">
        <v>7</v>
      </c>
      <c r="F7" s="121"/>
      <c r="G7" s="121"/>
      <c r="H7" s="121"/>
      <c r="I7" s="228"/>
      <c r="J7" s="229"/>
      <c r="K7" s="202"/>
      <c r="L7" s="104"/>
      <c r="M7" s="123">
        <f t="shared" si="0"/>
        <v>30.75</v>
      </c>
    </row>
    <row r="8" spans="1:13" x14ac:dyDescent="0.25">
      <c r="A8" s="52" t="s">
        <v>4</v>
      </c>
      <c r="B8" s="183" t="s">
        <v>132</v>
      </c>
      <c r="C8" s="184" t="s">
        <v>12</v>
      </c>
      <c r="D8" s="188">
        <v>22.12</v>
      </c>
      <c r="E8" s="223">
        <v>5</v>
      </c>
      <c r="F8" s="224"/>
      <c r="G8" s="224"/>
      <c r="H8" s="224"/>
      <c r="I8" s="225"/>
      <c r="J8" s="226"/>
      <c r="K8" s="200"/>
      <c r="L8" s="100"/>
      <c r="M8" s="111">
        <f t="shared" si="0"/>
        <v>27.12</v>
      </c>
    </row>
    <row r="9" spans="1:13" x14ac:dyDescent="0.25">
      <c r="A9" s="53" t="s">
        <v>5</v>
      </c>
      <c r="B9" s="60" t="s">
        <v>139</v>
      </c>
      <c r="C9" s="113" t="s">
        <v>13</v>
      </c>
      <c r="D9" s="186">
        <v>24.4</v>
      </c>
      <c r="E9" s="215"/>
      <c r="F9" s="132"/>
      <c r="G9" s="115"/>
      <c r="H9" s="115"/>
      <c r="I9" s="209"/>
      <c r="J9" s="218"/>
      <c r="K9" s="203"/>
      <c r="L9" s="117"/>
      <c r="M9" s="118">
        <f t="shared" si="0"/>
        <v>24.4</v>
      </c>
    </row>
    <row r="10" spans="1:13" x14ac:dyDescent="0.25">
      <c r="A10" s="112" t="s">
        <v>6</v>
      </c>
      <c r="B10" s="8" t="s">
        <v>141</v>
      </c>
      <c r="C10" s="113" t="s">
        <v>19</v>
      </c>
      <c r="D10" s="189">
        <v>16</v>
      </c>
      <c r="E10" s="215"/>
      <c r="F10" s="132"/>
      <c r="G10" s="115"/>
      <c r="H10" s="132"/>
      <c r="I10" s="209"/>
      <c r="J10" s="218"/>
      <c r="K10" s="203"/>
      <c r="L10" s="117"/>
      <c r="M10" s="118">
        <f t="shared" si="0"/>
        <v>16</v>
      </c>
    </row>
    <row r="11" spans="1:13" x14ac:dyDescent="0.25">
      <c r="A11" s="53" t="s">
        <v>7</v>
      </c>
      <c r="B11" s="8" t="s">
        <v>142</v>
      </c>
      <c r="C11" s="113" t="s">
        <v>19</v>
      </c>
      <c r="D11" s="190">
        <v>11.25</v>
      </c>
      <c r="E11" s="33"/>
      <c r="F11" s="2"/>
      <c r="G11" s="2"/>
      <c r="H11" s="2"/>
      <c r="I11" s="2"/>
      <c r="J11" s="219"/>
      <c r="K11" s="204"/>
      <c r="L11" s="117"/>
      <c r="M11" s="131">
        <f t="shared" si="0"/>
        <v>11.25</v>
      </c>
    </row>
    <row r="12" spans="1:13" x14ac:dyDescent="0.25">
      <c r="A12" s="112" t="s">
        <v>24</v>
      </c>
      <c r="B12" s="8" t="s">
        <v>143</v>
      </c>
      <c r="C12" s="113" t="s">
        <v>12</v>
      </c>
      <c r="D12" s="191">
        <v>8.26</v>
      </c>
      <c r="E12" s="215"/>
      <c r="F12" s="115"/>
      <c r="G12" s="115"/>
      <c r="H12" s="132"/>
      <c r="I12" s="209"/>
      <c r="J12" s="218"/>
      <c r="K12" s="203"/>
      <c r="L12" s="117"/>
      <c r="M12" s="131">
        <f t="shared" si="0"/>
        <v>8.26</v>
      </c>
    </row>
    <row r="13" spans="1:13" x14ac:dyDescent="0.25">
      <c r="A13" s="112" t="s">
        <v>26</v>
      </c>
      <c r="B13" s="127" t="s">
        <v>144</v>
      </c>
      <c r="C13" s="128" t="s">
        <v>13</v>
      </c>
      <c r="D13" s="191">
        <v>7.87</v>
      </c>
      <c r="E13" s="220"/>
      <c r="F13" s="135"/>
      <c r="G13" s="135"/>
      <c r="H13" s="135"/>
      <c r="I13" s="208"/>
      <c r="J13" s="216"/>
      <c r="K13" s="201"/>
      <c r="L13" s="117"/>
      <c r="M13" s="131">
        <f t="shared" si="0"/>
        <v>7.87</v>
      </c>
    </row>
    <row r="14" spans="1:13" ht="15.75" thickBot="1" x14ac:dyDescent="0.3">
      <c r="A14" s="136" t="s">
        <v>28</v>
      </c>
      <c r="B14" s="137" t="s">
        <v>145</v>
      </c>
      <c r="C14" s="138" t="s">
        <v>11</v>
      </c>
      <c r="D14" s="192">
        <v>7.31</v>
      </c>
      <c r="E14" s="142"/>
      <c r="F14" s="140"/>
      <c r="G14" s="140"/>
      <c r="H14" s="140"/>
      <c r="I14" s="140"/>
      <c r="J14" s="170"/>
      <c r="K14" s="139"/>
      <c r="L14" s="143"/>
      <c r="M14" s="144">
        <f t="shared" si="0"/>
        <v>7.31</v>
      </c>
    </row>
    <row r="15" spans="1:13" x14ac:dyDescent="0.25">
      <c r="A15" s="52" t="s">
        <v>30</v>
      </c>
      <c r="B15" s="7" t="s">
        <v>146</v>
      </c>
      <c r="C15" s="105" t="s">
        <v>13</v>
      </c>
      <c r="D15" s="193">
        <v>7</v>
      </c>
      <c r="E15" s="231"/>
      <c r="F15" s="146"/>
      <c r="G15" s="146"/>
      <c r="H15" s="146"/>
      <c r="I15" s="146"/>
      <c r="J15" s="232"/>
      <c r="K15" s="205"/>
      <c r="L15" s="148"/>
      <c r="M15" s="178">
        <f t="shared" si="0"/>
        <v>7</v>
      </c>
    </row>
    <row r="16" spans="1:13" x14ac:dyDescent="0.25">
      <c r="A16" s="53" t="s">
        <v>95</v>
      </c>
      <c r="B16" s="8" t="s">
        <v>154</v>
      </c>
      <c r="C16" s="113" t="s">
        <v>13</v>
      </c>
      <c r="D16" s="194">
        <v>2</v>
      </c>
      <c r="E16" s="33">
        <v>3</v>
      </c>
      <c r="F16" s="1"/>
      <c r="G16" s="1"/>
      <c r="H16" s="1"/>
      <c r="I16" s="2"/>
      <c r="J16" s="156"/>
      <c r="K16" s="152"/>
      <c r="L16" s="156"/>
      <c r="M16" s="118">
        <f t="shared" si="0"/>
        <v>5</v>
      </c>
    </row>
    <row r="17" spans="1:13" x14ac:dyDescent="0.25">
      <c r="A17" s="53" t="s">
        <v>149</v>
      </c>
      <c r="B17" s="8" t="s">
        <v>147</v>
      </c>
      <c r="C17" s="113" t="s">
        <v>148</v>
      </c>
      <c r="D17" s="191">
        <v>4.5599999999999996</v>
      </c>
      <c r="E17" s="154"/>
      <c r="F17" s="115"/>
      <c r="G17" s="115"/>
      <c r="H17" s="115"/>
      <c r="I17" s="209"/>
      <c r="J17" s="218"/>
      <c r="K17" s="203"/>
      <c r="L17" s="117"/>
      <c r="M17" s="131">
        <f t="shared" si="0"/>
        <v>4.5599999999999996</v>
      </c>
    </row>
    <row r="18" spans="1:13" x14ac:dyDescent="0.25">
      <c r="A18" s="53" t="s">
        <v>122</v>
      </c>
      <c r="B18" s="8" t="s">
        <v>150</v>
      </c>
      <c r="C18" s="113" t="s">
        <v>9</v>
      </c>
      <c r="D18" s="190">
        <v>4.53</v>
      </c>
      <c r="E18" s="215"/>
      <c r="F18" s="132"/>
      <c r="G18" s="132"/>
      <c r="H18" s="115"/>
      <c r="I18" s="209"/>
      <c r="J18" s="218"/>
      <c r="K18" s="203"/>
      <c r="L18" s="117"/>
      <c r="M18" s="131">
        <f t="shared" si="0"/>
        <v>4.53</v>
      </c>
    </row>
    <row r="19" spans="1:13" x14ac:dyDescent="0.25">
      <c r="A19" s="53" t="s">
        <v>124</v>
      </c>
      <c r="B19" s="127" t="s">
        <v>151</v>
      </c>
      <c r="C19" s="128" t="s">
        <v>41</v>
      </c>
      <c r="D19" s="195">
        <v>4.1500000000000004</v>
      </c>
      <c r="E19" s="158"/>
      <c r="F19" s="130"/>
      <c r="G19" s="130"/>
      <c r="H19" s="130"/>
      <c r="I19" s="209"/>
      <c r="J19" s="218"/>
      <c r="K19" s="203"/>
      <c r="L19" s="150"/>
      <c r="M19" s="118">
        <f t="shared" si="0"/>
        <v>4.1500000000000004</v>
      </c>
    </row>
    <row r="20" spans="1:13" x14ac:dyDescent="0.25">
      <c r="A20" s="53" t="s">
        <v>36</v>
      </c>
      <c r="B20" s="8" t="s">
        <v>152</v>
      </c>
      <c r="C20" s="113" t="s">
        <v>12</v>
      </c>
      <c r="D20" s="194">
        <v>2.5</v>
      </c>
      <c r="E20" s="4"/>
      <c r="F20" s="1"/>
      <c r="G20" s="1"/>
      <c r="H20" s="2"/>
      <c r="I20" s="1"/>
      <c r="J20" s="156"/>
      <c r="K20" s="152"/>
      <c r="L20" s="153"/>
      <c r="M20" s="118">
        <f t="shared" si="0"/>
        <v>2.5</v>
      </c>
    </row>
    <row r="21" spans="1:13" x14ac:dyDescent="0.25">
      <c r="A21" s="53" t="s">
        <v>96</v>
      </c>
      <c r="B21" s="8" t="s">
        <v>153</v>
      </c>
      <c r="C21" s="113" t="s">
        <v>12</v>
      </c>
      <c r="D21" s="191">
        <v>2.1800000000000002</v>
      </c>
      <c r="E21" s="215"/>
      <c r="F21" s="115"/>
      <c r="G21" s="132"/>
      <c r="H21" s="132"/>
      <c r="I21" s="209"/>
      <c r="J21" s="221"/>
      <c r="K21" s="149"/>
      <c r="L21" s="155"/>
      <c r="M21" s="131">
        <f t="shared" si="0"/>
        <v>2.1800000000000002</v>
      </c>
    </row>
    <row r="22" spans="1:13" x14ac:dyDescent="0.25">
      <c r="A22" s="53" t="s">
        <v>155</v>
      </c>
      <c r="B22" s="8" t="s">
        <v>156</v>
      </c>
      <c r="C22" s="113" t="s">
        <v>12</v>
      </c>
      <c r="D22" s="194">
        <v>1.5</v>
      </c>
      <c r="E22" s="4"/>
      <c r="F22" s="1"/>
      <c r="G22" s="1"/>
      <c r="H22" s="2"/>
      <c r="I22" s="1"/>
      <c r="J22" s="156"/>
      <c r="K22" s="152"/>
      <c r="L22" s="156"/>
      <c r="M22" s="118">
        <f t="shared" si="0"/>
        <v>1.5</v>
      </c>
    </row>
    <row r="23" spans="1:13" x14ac:dyDescent="0.25">
      <c r="A23" s="53" t="s">
        <v>129</v>
      </c>
      <c r="B23" s="8" t="s">
        <v>157</v>
      </c>
      <c r="C23" s="113" t="s">
        <v>11</v>
      </c>
      <c r="D23" s="190">
        <v>1.31</v>
      </c>
      <c r="E23" s="215"/>
      <c r="F23" s="115"/>
      <c r="G23" s="115"/>
      <c r="H23" s="115"/>
      <c r="I23" s="209"/>
      <c r="J23" s="218"/>
      <c r="K23" s="203"/>
      <c r="L23" s="155"/>
      <c r="M23" s="131">
        <f t="shared" si="0"/>
        <v>1.31</v>
      </c>
    </row>
    <row r="24" spans="1:13" x14ac:dyDescent="0.25">
      <c r="A24" s="112" t="s">
        <v>42</v>
      </c>
      <c r="B24" s="8" t="s">
        <v>111</v>
      </c>
      <c r="C24" s="113" t="s">
        <v>19</v>
      </c>
      <c r="D24" s="190">
        <v>1.1200000000000001</v>
      </c>
      <c r="E24" s="154"/>
      <c r="F24" s="115"/>
      <c r="G24" s="115"/>
      <c r="H24" s="115"/>
      <c r="I24" s="211"/>
      <c r="J24" s="221"/>
      <c r="K24" s="149"/>
      <c r="L24" s="155"/>
      <c r="M24" s="131">
        <f t="shared" si="0"/>
        <v>1.1200000000000001</v>
      </c>
    </row>
    <row r="25" spans="1:13" x14ac:dyDescent="0.25">
      <c r="A25" s="53" t="s">
        <v>44</v>
      </c>
      <c r="B25" s="8" t="s">
        <v>110</v>
      </c>
      <c r="C25" s="113" t="s">
        <v>10</v>
      </c>
      <c r="D25" s="191">
        <v>1.03</v>
      </c>
      <c r="E25" s="154"/>
      <c r="F25" s="115"/>
      <c r="G25" s="115"/>
      <c r="H25" s="115"/>
      <c r="I25" s="209"/>
      <c r="J25" s="218"/>
      <c r="K25" s="203"/>
      <c r="L25" s="155"/>
      <c r="M25" s="131">
        <f t="shared" si="0"/>
        <v>1.03</v>
      </c>
    </row>
    <row r="26" spans="1:13" x14ac:dyDescent="0.25">
      <c r="A26" s="53" t="s">
        <v>46</v>
      </c>
      <c r="B26" s="8" t="s">
        <v>158</v>
      </c>
      <c r="C26" s="113" t="s">
        <v>19</v>
      </c>
      <c r="D26" s="194">
        <v>1</v>
      </c>
      <c r="E26" s="33"/>
      <c r="F26" s="2"/>
      <c r="G26" s="2"/>
      <c r="H26" s="2"/>
      <c r="I26" s="2"/>
      <c r="J26" s="222"/>
      <c r="K26" s="19"/>
      <c r="L26" s="155"/>
      <c r="M26" s="118">
        <f t="shared" si="0"/>
        <v>1</v>
      </c>
    </row>
    <row r="27" spans="1:13" x14ac:dyDescent="0.25">
      <c r="A27" s="53"/>
      <c r="B27" s="8" t="s">
        <v>159</v>
      </c>
      <c r="C27" s="113" t="s">
        <v>11</v>
      </c>
      <c r="D27" s="194">
        <v>1</v>
      </c>
      <c r="E27" s="4"/>
      <c r="F27" s="1"/>
      <c r="G27" s="1"/>
      <c r="H27" s="2"/>
      <c r="I27" s="1"/>
      <c r="J27" s="156"/>
      <c r="K27" s="152"/>
      <c r="L27" s="156"/>
      <c r="M27" s="118">
        <f t="shared" si="0"/>
        <v>1</v>
      </c>
    </row>
    <row r="28" spans="1:13" x14ac:dyDescent="0.25">
      <c r="A28" s="112" t="s">
        <v>160</v>
      </c>
      <c r="B28" s="8" t="s">
        <v>63</v>
      </c>
      <c r="C28" s="113" t="s">
        <v>10</v>
      </c>
      <c r="D28" s="190">
        <v>0.93</v>
      </c>
      <c r="E28" s="154"/>
      <c r="F28" s="115"/>
      <c r="G28" s="115"/>
      <c r="H28" s="115"/>
      <c r="I28" s="209"/>
      <c r="J28" s="155"/>
      <c r="K28" s="129"/>
      <c r="L28" s="155"/>
      <c r="M28" s="131">
        <f t="shared" si="0"/>
        <v>0.93</v>
      </c>
    </row>
    <row r="29" spans="1:13" x14ac:dyDescent="0.25">
      <c r="A29" s="112" t="s">
        <v>161</v>
      </c>
      <c r="B29" s="8" t="s">
        <v>130</v>
      </c>
      <c r="C29" s="113" t="s">
        <v>10</v>
      </c>
      <c r="D29" s="53">
        <v>0.75</v>
      </c>
      <c r="E29" s="33"/>
      <c r="F29" s="160"/>
      <c r="G29" s="1"/>
      <c r="H29" s="1"/>
      <c r="I29" s="1"/>
      <c r="J29" s="156"/>
      <c r="K29" s="152"/>
      <c r="L29" s="156"/>
      <c r="M29" s="131">
        <f t="shared" si="0"/>
        <v>0.75</v>
      </c>
    </row>
    <row r="30" spans="1:13" x14ac:dyDescent="0.25">
      <c r="A30" s="112"/>
      <c r="B30" s="8" t="s">
        <v>162</v>
      </c>
      <c r="C30" s="113" t="s">
        <v>13</v>
      </c>
      <c r="D30" s="190">
        <v>0.75</v>
      </c>
      <c r="E30" s="4"/>
      <c r="F30" s="1"/>
      <c r="G30" s="2"/>
      <c r="H30" s="1"/>
      <c r="I30" s="1"/>
      <c r="J30" s="156"/>
      <c r="K30" s="152"/>
      <c r="L30" s="156"/>
      <c r="M30" s="131">
        <f t="shared" si="0"/>
        <v>0.75</v>
      </c>
    </row>
    <row r="31" spans="1:13" x14ac:dyDescent="0.25">
      <c r="A31" s="53"/>
      <c r="B31" s="8" t="s">
        <v>163</v>
      </c>
      <c r="C31" s="113" t="s">
        <v>13</v>
      </c>
      <c r="D31" s="190">
        <v>0.75</v>
      </c>
      <c r="E31" s="4"/>
      <c r="F31" s="1"/>
      <c r="G31" s="1"/>
      <c r="H31" s="1"/>
      <c r="I31" s="2"/>
      <c r="J31" s="156"/>
      <c r="K31" s="152"/>
      <c r="L31" s="156"/>
      <c r="M31" s="131">
        <f t="shared" si="0"/>
        <v>0.75</v>
      </c>
    </row>
    <row r="32" spans="1:13" x14ac:dyDescent="0.25">
      <c r="A32" s="53" t="s">
        <v>164</v>
      </c>
      <c r="B32" s="8" t="s">
        <v>121</v>
      </c>
      <c r="C32" s="113" t="s">
        <v>12</v>
      </c>
      <c r="D32" s="190">
        <v>0.67</v>
      </c>
      <c r="E32" s="215"/>
      <c r="F32" s="115"/>
      <c r="G32" s="132"/>
      <c r="H32" s="132"/>
      <c r="I32" s="209"/>
      <c r="J32" s="221"/>
      <c r="K32" s="149"/>
      <c r="L32" s="155"/>
      <c r="M32" s="131">
        <f t="shared" si="0"/>
        <v>0.67</v>
      </c>
    </row>
    <row r="33" spans="1:13" x14ac:dyDescent="0.25">
      <c r="A33" s="53" t="s">
        <v>165</v>
      </c>
      <c r="B33" s="127" t="s">
        <v>166</v>
      </c>
      <c r="C33" s="128" t="s">
        <v>12</v>
      </c>
      <c r="D33" s="196">
        <v>0.5</v>
      </c>
      <c r="E33" s="158"/>
      <c r="F33" s="130"/>
      <c r="G33" s="130"/>
      <c r="H33" s="130"/>
      <c r="I33" s="209"/>
      <c r="J33" s="155"/>
      <c r="K33" s="129"/>
      <c r="L33" s="161"/>
      <c r="M33" s="151">
        <f t="shared" si="0"/>
        <v>0.5</v>
      </c>
    </row>
    <row r="34" spans="1:13" x14ac:dyDescent="0.25">
      <c r="A34" s="53"/>
      <c r="B34" s="8" t="s">
        <v>167</v>
      </c>
      <c r="C34" s="113" t="s">
        <v>41</v>
      </c>
      <c r="D34" s="197">
        <v>0.5</v>
      </c>
      <c r="E34" s="215"/>
      <c r="F34" s="115"/>
      <c r="G34" s="115"/>
      <c r="H34" s="115"/>
      <c r="I34" s="209"/>
      <c r="J34" s="221"/>
      <c r="K34" s="149"/>
      <c r="L34" s="161"/>
      <c r="M34" s="151">
        <f t="shared" si="0"/>
        <v>0.5</v>
      </c>
    </row>
    <row r="35" spans="1:13" x14ac:dyDescent="0.25">
      <c r="A35" s="53" t="s">
        <v>56</v>
      </c>
      <c r="B35" s="8" t="s">
        <v>168</v>
      </c>
      <c r="C35" s="113" t="s">
        <v>10</v>
      </c>
      <c r="D35" s="190">
        <v>0.43</v>
      </c>
      <c r="E35" s="154"/>
      <c r="F35" s="115"/>
      <c r="G35" s="115"/>
      <c r="H35" s="115"/>
      <c r="I35" s="209"/>
      <c r="J35" s="221"/>
      <c r="K35" s="149"/>
      <c r="L35" s="155"/>
      <c r="M35" s="131">
        <f t="shared" si="0"/>
        <v>0.43</v>
      </c>
    </row>
    <row r="36" spans="1:13" x14ac:dyDescent="0.25">
      <c r="A36" s="53"/>
      <c r="B36" s="8" t="s">
        <v>174</v>
      </c>
      <c r="C36" s="113" t="s">
        <v>10</v>
      </c>
      <c r="D36" s="191">
        <v>0.43</v>
      </c>
      <c r="E36" s="154"/>
      <c r="F36" s="115"/>
      <c r="G36" s="115"/>
      <c r="H36" s="115"/>
      <c r="I36" s="130"/>
      <c r="J36" s="221"/>
      <c r="K36" s="149"/>
      <c r="L36" s="155"/>
      <c r="M36" s="131">
        <f t="shared" si="0"/>
        <v>0.43</v>
      </c>
    </row>
    <row r="37" spans="1:13" x14ac:dyDescent="0.25">
      <c r="A37" s="53"/>
      <c r="B37" s="8" t="s">
        <v>175</v>
      </c>
      <c r="C37" s="113" t="s">
        <v>10</v>
      </c>
      <c r="D37" s="191">
        <v>0.43</v>
      </c>
      <c r="E37" s="215"/>
      <c r="F37" s="132"/>
      <c r="G37" s="132"/>
      <c r="H37" s="132"/>
      <c r="I37" s="130"/>
      <c r="J37" s="221"/>
      <c r="K37" s="149"/>
      <c r="L37" s="155"/>
      <c r="M37" s="131">
        <f t="shared" ref="M37:M68" si="1">SUM(D37:L37)</f>
        <v>0.43</v>
      </c>
    </row>
    <row r="38" spans="1:13" x14ac:dyDescent="0.25">
      <c r="A38" s="53" t="s">
        <v>171</v>
      </c>
      <c r="B38" s="8" t="s">
        <v>169</v>
      </c>
      <c r="C38" s="113" t="s">
        <v>10</v>
      </c>
      <c r="D38" s="190">
        <v>0.37</v>
      </c>
      <c r="E38" s="154"/>
      <c r="F38" s="115"/>
      <c r="G38" s="115"/>
      <c r="H38" s="115"/>
      <c r="I38" s="211"/>
      <c r="J38" s="221"/>
      <c r="K38" s="149"/>
      <c r="L38" s="155"/>
      <c r="M38" s="131">
        <f t="shared" si="1"/>
        <v>0.37</v>
      </c>
    </row>
    <row r="39" spans="1:13" x14ac:dyDescent="0.25">
      <c r="A39" s="53"/>
      <c r="B39" s="162" t="s">
        <v>170</v>
      </c>
      <c r="C39" s="128" t="s">
        <v>13</v>
      </c>
      <c r="D39" s="189">
        <v>0.37</v>
      </c>
      <c r="E39" s="158"/>
      <c r="F39" s="163"/>
      <c r="G39" s="130"/>
      <c r="H39" s="130"/>
      <c r="I39" s="209"/>
      <c r="J39" s="155"/>
      <c r="K39" s="129"/>
      <c r="L39" s="155"/>
      <c r="M39" s="131">
        <f t="shared" si="1"/>
        <v>0.37</v>
      </c>
    </row>
    <row r="40" spans="1:13" x14ac:dyDescent="0.25">
      <c r="A40" s="53"/>
      <c r="B40" s="8" t="s">
        <v>87</v>
      </c>
      <c r="C40" s="113" t="s">
        <v>10</v>
      </c>
      <c r="D40" s="190">
        <v>0.37</v>
      </c>
      <c r="E40" s="154"/>
      <c r="F40" s="115"/>
      <c r="G40" s="115"/>
      <c r="H40" s="115"/>
      <c r="I40" s="130"/>
      <c r="J40" s="221"/>
      <c r="K40" s="149"/>
      <c r="L40" s="155"/>
      <c r="M40" s="131">
        <f t="shared" si="1"/>
        <v>0.37</v>
      </c>
    </row>
    <row r="41" spans="1:13" x14ac:dyDescent="0.25">
      <c r="A41" s="53" t="s">
        <v>66</v>
      </c>
      <c r="B41" s="8" t="s">
        <v>172</v>
      </c>
      <c r="C41" s="113" t="s">
        <v>12</v>
      </c>
      <c r="D41" s="189">
        <v>0.31</v>
      </c>
      <c r="E41" s="215"/>
      <c r="F41" s="132"/>
      <c r="G41" s="132"/>
      <c r="H41" s="132"/>
      <c r="I41" s="209"/>
      <c r="J41" s="221"/>
      <c r="K41" s="149"/>
      <c r="L41" s="155"/>
      <c r="M41" s="131">
        <f t="shared" si="1"/>
        <v>0.31</v>
      </c>
    </row>
    <row r="42" spans="1:13" x14ac:dyDescent="0.25">
      <c r="A42" s="53"/>
      <c r="B42" s="162" t="s">
        <v>31</v>
      </c>
      <c r="C42" s="128" t="s">
        <v>13</v>
      </c>
      <c r="D42" s="191">
        <v>0.31</v>
      </c>
      <c r="E42" s="220"/>
      <c r="F42" s="130"/>
      <c r="G42" s="130"/>
      <c r="H42" s="130"/>
      <c r="I42" s="209"/>
      <c r="J42" s="221"/>
      <c r="K42" s="149"/>
      <c r="L42" s="155"/>
      <c r="M42" s="131">
        <f t="shared" si="1"/>
        <v>0.31</v>
      </c>
    </row>
    <row r="43" spans="1:13" x14ac:dyDescent="0.25">
      <c r="A43" s="112" t="s">
        <v>70</v>
      </c>
      <c r="B43" s="8" t="s">
        <v>173</v>
      </c>
      <c r="C43" s="113" t="s">
        <v>19</v>
      </c>
      <c r="D43" s="194">
        <v>0.25</v>
      </c>
      <c r="E43" s="154"/>
      <c r="F43" s="115"/>
      <c r="G43" s="115"/>
      <c r="H43" s="115"/>
      <c r="I43" s="211"/>
      <c r="J43" s="221"/>
      <c r="K43" s="149"/>
      <c r="L43" s="161"/>
      <c r="M43" s="118">
        <f t="shared" si="1"/>
        <v>0.25</v>
      </c>
    </row>
    <row r="44" spans="1:13" x14ac:dyDescent="0.25">
      <c r="A44" s="53" t="s">
        <v>101</v>
      </c>
      <c r="B44" s="8" t="s">
        <v>182</v>
      </c>
      <c r="C44" s="113" t="s">
        <v>12</v>
      </c>
      <c r="D44" s="190">
        <v>0.18</v>
      </c>
      <c r="E44" s="154"/>
      <c r="F44" s="115"/>
      <c r="G44" s="115"/>
      <c r="H44" s="115"/>
      <c r="I44" s="130"/>
      <c r="J44" s="221"/>
      <c r="K44" s="149"/>
      <c r="L44" s="155"/>
      <c r="M44" s="131">
        <f t="shared" si="1"/>
        <v>0.18</v>
      </c>
    </row>
    <row r="45" spans="1:13" x14ac:dyDescent="0.25">
      <c r="A45" s="53" t="s">
        <v>73</v>
      </c>
      <c r="B45" s="8" t="s">
        <v>183</v>
      </c>
      <c r="C45" s="113" t="s">
        <v>10</v>
      </c>
      <c r="D45" s="190">
        <v>0.16</v>
      </c>
      <c r="E45" s="215"/>
      <c r="F45" s="132"/>
      <c r="G45" s="132"/>
      <c r="H45" s="132"/>
      <c r="I45" s="130"/>
      <c r="J45" s="221"/>
      <c r="K45" s="149"/>
      <c r="L45" s="155"/>
      <c r="M45" s="131">
        <f t="shared" si="1"/>
        <v>0.16</v>
      </c>
    </row>
    <row r="46" spans="1:13" x14ac:dyDescent="0.25">
      <c r="A46" s="53" t="s">
        <v>197</v>
      </c>
      <c r="B46" s="8" t="s">
        <v>176</v>
      </c>
      <c r="C46" s="113" t="s">
        <v>13</v>
      </c>
      <c r="D46" s="190">
        <v>0.12</v>
      </c>
      <c r="E46" s="215"/>
      <c r="F46" s="132"/>
      <c r="G46" s="115"/>
      <c r="H46" s="132"/>
      <c r="I46" s="130"/>
      <c r="J46" s="221"/>
      <c r="K46" s="149"/>
      <c r="L46" s="155"/>
      <c r="M46" s="131">
        <f t="shared" si="1"/>
        <v>0.12</v>
      </c>
    </row>
    <row r="47" spans="1:13" x14ac:dyDescent="0.25">
      <c r="A47" s="53"/>
      <c r="B47" s="8" t="s">
        <v>177</v>
      </c>
      <c r="C47" s="113" t="s">
        <v>10</v>
      </c>
      <c r="D47" s="190">
        <v>0.12</v>
      </c>
      <c r="E47" s="215"/>
      <c r="F47" s="132"/>
      <c r="G47" s="132"/>
      <c r="H47" s="132"/>
      <c r="I47" s="130"/>
      <c r="J47" s="221"/>
      <c r="K47" s="149"/>
      <c r="L47" s="155"/>
      <c r="M47" s="131">
        <f t="shared" si="1"/>
        <v>0.12</v>
      </c>
    </row>
    <row r="48" spans="1:13" x14ac:dyDescent="0.25">
      <c r="A48" s="53"/>
      <c r="B48" s="8" t="s">
        <v>178</v>
      </c>
      <c r="C48" s="113" t="s">
        <v>10</v>
      </c>
      <c r="D48" s="190">
        <v>0.12</v>
      </c>
      <c r="E48" s="154"/>
      <c r="F48" s="115"/>
      <c r="G48" s="115"/>
      <c r="H48" s="115"/>
      <c r="I48" s="130"/>
      <c r="J48" s="221"/>
      <c r="K48" s="149"/>
      <c r="L48" s="155"/>
      <c r="M48" s="131">
        <f t="shared" si="1"/>
        <v>0.12</v>
      </c>
    </row>
    <row r="49" spans="1:13" x14ac:dyDescent="0.25">
      <c r="A49" s="53" t="s">
        <v>103</v>
      </c>
      <c r="B49" s="127" t="s">
        <v>179</v>
      </c>
      <c r="C49" s="128" t="s">
        <v>81</v>
      </c>
      <c r="D49" s="190">
        <v>0.12</v>
      </c>
      <c r="E49" s="220"/>
      <c r="F49" s="130"/>
      <c r="G49" s="130"/>
      <c r="H49" s="130"/>
      <c r="I49" s="130"/>
      <c r="J49" s="221"/>
      <c r="K49" s="149"/>
      <c r="L49" s="155"/>
      <c r="M49" s="131">
        <f t="shared" si="1"/>
        <v>0.12</v>
      </c>
    </row>
    <row r="50" spans="1:13" x14ac:dyDescent="0.25">
      <c r="A50" s="112"/>
      <c r="B50" s="8" t="s">
        <v>185</v>
      </c>
      <c r="C50" s="113" t="s">
        <v>12</v>
      </c>
      <c r="D50" s="190">
        <v>0.12</v>
      </c>
      <c r="E50" s="215"/>
      <c r="F50" s="115"/>
      <c r="G50" s="132"/>
      <c r="H50" s="132"/>
      <c r="I50" s="130"/>
      <c r="J50" s="221"/>
      <c r="K50" s="149"/>
      <c r="L50" s="155"/>
      <c r="M50" s="131">
        <f t="shared" si="1"/>
        <v>0.12</v>
      </c>
    </row>
    <row r="51" spans="1:13" x14ac:dyDescent="0.25">
      <c r="A51" s="53"/>
      <c r="B51" s="8" t="s">
        <v>186</v>
      </c>
      <c r="C51" s="113" t="s">
        <v>10</v>
      </c>
      <c r="D51" s="190">
        <v>0.12</v>
      </c>
      <c r="E51" s="154"/>
      <c r="F51" s="115"/>
      <c r="G51" s="115"/>
      <c r="H51" s="115"/>
      <c r="I51" s="130"/>
      <c r="J51" s="221"/>
      <c r="K51" s="149"/>
      <c r="L51" s="155"/>
      <c r="M51" s="131">
        <f t="shared" si="1"/>
        <v>0.12</v>
      </c>
    </row>
    <row r="52" spans="1:13" x14ac:dyDescent="0.25">
      <c r="A52" s="53" t="s">
        <v>104</v>
      </c>
      <c r="B52" s="8" t="s">
        <v>180</v>
      </c>
      <c r="C52" s="113" t="s">
        <v>10</v>
      </c>
      <c r="D52" s="190">
        <v>0.11</v>
      </c>
      <c r="E52" s="215"/>
      <c r="F52" s="132"/>
      <c r="G52" s="132"/>
      <c r="H52" s="132"/>
      <c r="I52" s="130"/>
      <c r="J52" s="221"/>
      <c r="K52" s="149"/>
      <c r="L52" s="155"/>
      <c r="M52" s="131">
        <f t="shared" si="1"/>
        <v>0.11</v>
      </c>
    </row>
    <row r="53" spans="1:13" x14ac:dyDescent="0.25">
      <c r="A53" s="53" t="s">
        <v>184</v>
      </c>
      <c r="B53" s="8" t="s">
        <v>181</v>
      </c>
      <c r="C53" s="113" t="s">
        <v>10</v>
      </c>
      <c r="D53" s="190">
        <v>0.09</v>
      </c>
      <c r="E53" s="154"/>
      <c r="F53" s="115"/>
      <c r="G53" s="115"/>
      <c r="H53" s="115"/>
      <c r="I53" s="130"/>
      <c r="J53" s="221"/>
      <c r="K53" s="149"/>
      <c r="L53" s="155"/>
      <c r="M53" s="131">
        <f t="shared" si="1"/>
        <v>0.09</v>
      </c>
    </row>
    <row r="54" spans="1:13" x14ac:dyDescent="0.25">
      <c r="A54" s="53"/>
      <c r="B54" s="162" t="s">
        <v>80</v>
      </c>
      <c r="C54" s="128" t="s">
        <v>81</v>
      </c>
      <c r="D54" s="189">
        <v>0.09</v>
      </c>
      <c r="E54" s="158"/>
      <c r="F54" s="130"/>
      <c r="G54" s="130"/>
      <c r="H54" s="130"/>
      <c r="I54" s="130"/>
      <c r="J54" s="221"/>
      <c r="K54" s="149"/>
      <c r="L54" s="155"/>
      <c r="M54" s="131">
        <f t="shared" si="1"/>
        <v>0.09</v>
      </c>
    </row>
    <row r="55" spans="1:13" x14ac:dyDescent="0.25">
      <c r="A55" s="53"/>
      <c r="B55" s="8" t="s">
        <v>187</v>
      </c>
      <c r="C55" s="113" t="s">
        <v>188</v>
      </c>
      <c r="D55" s="190">
        <v>0.09</v>
      </c>
      <c r="E55" s="215"/>
      <c r="F55" s="115"/>
      <c r="G55" s="132"/>
      <c r="H55" s="132"/>
      <c r="I55" s="130"/>
      <c r="J55" s="221"/>
      <c r="K55" s="149"/>
      <c r="L55" s="155"/>
      <c r="M55" s="131">
        <f t="shared" si="1"/>
        <v>0.09</v>
      </c>
    </row>
    <row r="56" spans="1:13" x14ac:dyDescent="0.25">
      <c r="A56" s="53" t="s">
        <v>105</v>
      </c>
      <c r="B56" s="8" t="s">
        <v>189</v>
      </c>
      <c r="C56" s="113" t="s">
        <v>12</v>
      </c>
      <c r="D56" s="190">
        <v>0.02</v>
      </c>
      <c r="E56" s="215"/>
      <c r="F56" s="115"/>
      <c r="G56" s="132"/>
      <c r="H56" s="132"/>
      <c r="I56" s="130"/>
      <c r="J56" s="221"/>
      <c r="K56" s="149"/>
      <c r="L56" s="155"/>
      <c r="M56" s="131">
        <f t="shared" si="1"/>
        <v>0.02</v>
      </c>
    </row>
    <row r="57" spans="1:13" ht="15.75" thickBot="1" x14ac:dyDescent="0.3">
      <c r="A57" s="165"/>
      <c r="B57" s="166" t="s">
        <v>190</v>
      </c>
      <c r="C57" s="167" t="s">
        <v>12</v>
      </c>
      <c r="D57" s="198">
        <v>0.02</v>
      </c>
      <c r="E57" s="233"/>
      <c r="F57" s="121"/>
      <c r="G57" s="120"/>
      <c r="H57" s="120"/>
      <c r="I57" s="234"/>
      <c r="J57" s="34"/>
      <c r="K57" s="206"/>
      <c r="L57" s="170"/>
      <c r="M57" s="144">
        <f t="shared" si="1"/>
        <v>0.02</v>
      </c>
    </row>
    <row r="58" spans="1:13" x14ac:dyDescent="0.25">
      <c r="A58" s="171" t="s">
        <v>198</v>
      </c>
      <c r="B58" s="7" t="s">
        <v>191</v>
      </c>
      <c r="C58" s="105" t="s">
        <v>19</v>
      </c>
      <c r="D58" s="199">
        <v>0</v>
      </c>
      <c r="E58" s="32"/>
      <c r="F58" s="11"/>
      <c r="G58" s="11"/>
      <c r="H58" s="11"/>
      <c r="I58" s="11"/>
      <c r="J58" s="230"/>
      <c r="K58" s="17"/>
      <c r="L58" s="172"/>
      <c r="M58" s="111">
        <f t="shared" si="1"/>
        <v>0</v>
      </c>
    </row>
    <row r="59" spans="1:13" x14ac:dyDescent="0.25">
      <c r="A59" s="173"/>
      <c r="B59" s="8" t="s">
        <v>192</v>
      </c>
      <c r="C59" s="113" t="s">
        <v>12</v>
      </c>
      <c r="D59" s="190">
        <v>0</v>
      </c>
      <c r="E59" s="33"/>
      <c r="F59" s="1"/>
      <c r="G59" s="1"/>
      <c r="H59" s="1"/>
      <c r="I59" s="1"/>
      <c r="J59" s="156"/>
      <c r="K59" s="152"/>
      <c r="L59" s="155"/>
      <c r="M59" s="131">
        <f t="shared" si="1"/>
        <v>0</v>
      </c>
    </row>
    <row r="60" spans="1:13" x14ac:dyDescent="0.25">
      <c r="A60" s="173"/>
      <c r="B60" s="8" t="s">
        <v>193</v>
      </c>
      <c r="C60" s="113" t="s">
        <v>19</v>
      </c>
      <c r="D60" s="190">
        <v>0</v>
      </c>
      <c r="E60" s="33"/>
      <c r="F60" s="1"/>
      <c r="G60" s="1"/>
      <c r="H60" s="1"/>
      <c r="I60" s="1"/>
      <c r="J60" s="156"/>
      <c r="K60" s="152"/>
      <c r="L60" s="155"/>
      <c r="M60" s="131">
        <f t="shared" si="1"/>
        <v>0</v>
      </c>
    </row>
    <row r="61" spans="1:13" x14ac:dyDescent="0.25">
      <c r="A61" s="173"/>
      <c r="B61" s="8" t="s">
        <v>194</v>
      </c>
      <c r="C61" s="113" t="s">
        <v>19</v>
      </c>
      <c r="D61" s="190">
        <v>0</v>
      </c>
      <c r="E61" s="33"/>
      <c r="F61" s="1"/>
      <c r="G61" s="1"/>
      <c r="H61" s="1"/>
      <c r="I61" s="1"/>
      <c r="J61" s="156"/>
      <c r="K61" s="152"/>
      <c r="L61" s="155"/>
      <c r="M61" s="131">
        <f t="shared" si="1"/>
        <v>0</v>
      </c>
    </row>
    <row r="62" spans="1:13" x14ac:dyDescent="0.25">
      <c r="A62" s="173"/>
      <c r="B62" s="8" t="s">
        <v>131</v>
      </c>
      <c r="C62" s="113" t="s">
        <v>9</v>
      </c>
      <c r="D62" s="190">
        <v>0</v>
      </c>
      <c r="E62" s="33"/>
      <c r="F62" s="1"/>
      <c r="G62" s="1"/>
      <c r="H62" s="1"/>
      <c r="I62" s="1"/>
      <c r="J62" s="156"/>
      <c r="K62" s="152"/>
      <c r="L62" s="155"/>
      <c r="M62" s="131">
        <f t="shared" si="1"/>
        <v>0</v>
      </c>
    </row>
    <row r="63" spans="1:13" x14ac:dyDescent="0.25">
      <c r="A63" s="173"/>
      <c r="B63" s="8" t="s">
        <v>195</v>
      </c>
      <c r="C63" s="113" t="s">
        <v>13</v>
      </c>
      <c r="D63" s="190">
        <v>0</v>
      </c>
      <c r="E63" s="33"/>
      <c r="F63" s="1"/>
      <c r="G63" s="1"/>
      <c r="H63" s="1"/>
      <c r="I63" s="1"/>
      <c r="J63" s="156"/>
      <c r="K63" s="152"/>
      <c r="L63" s="156"/>
      <c r="M63" s="131">
        <f t="shared" si="1"/>
        <v>0</v>
      </c>
    </row>
    <row r="64" spans="1:13" ht="15.75" thickBot="1" x14ac:dyDescent="0.3">
      <c r="A64" s="174"/>
      <c r="B64" s="9" t="s">
        <v>196</v>
      </c>
      <c r="C64" s="119" t="s">
        <v>9</v>
      </c>
      <c r="D64" s="187">
        <v>0</v>
      </c>
      <c r="E64" s="13"/>
      <c r="F64" s="5"/>
      <c r="G64" s="5"/>
      <c r="H64" s="5"/>
      <c r="I64" s="5"/>
      <c r="J64" s="177"/>
      <c r="K64" s="207"/>
      <c r="L64" s="177"/>
      <c r="M64" s="123">
        <f t="shared" si="1"/>
        <v>0</v>
      </c>
    </row>
  </sheetData>
  <sortState xmlns:xlrd2="http://schemas.microsoft.com/office/spreadsheetml/2017/richdata2" ref="B5:M64">
    <sortCondition descending="1" ref="M6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F12E-FF53-4856-96C2-34641D298B4C}">
  <dimension ref="A1:M50"/>
  <sheetViews>
    <sheetView topLeftCell="A10" workbookViewId="0">
      <selection activeCell="R14" sqref="R14"/>
    </sheetView>
  </sheetViews>
  <sheetFormatPr defaultRowHeight="15" x14ac:dyDescent="0.25"/>
  <cols>
    <col min="1" max="1" width="4.5703125" customWidth="1"/>
    <col min="2" max="2" width="26" bestFit="1" customWidth="1"/>
    <col min="3" max="3" width="5" bestFit="1" customWidth="1"/>
    <col min="4" max="4" width="6.42578125" bestFit="1" customWidth="1"/>
    <col min="5" max="5" width="5" bestFit="1" customWidth="1"/>
    <col min="6" max="6" width="4" bestFit="1" customWidth="1"/>
    <col min="7" max="10" width="4.42578125" bestFit="1" customWidth="1"/>
    <col min="11" max="11" width="3.140625" bestFit="1" customWidth="1"/>
    <col min="12" max="12" width="4.140625" bestFit="1" customWidth="1"/>
    <col min="13" max="13" width="6" bestFit="1" customWidth="1"/>
  </cols>
  <sheetData>
    <row r="1" spans="1:13" ht="21" x14ac:dyDescent="0.35">
      <c r="A1" s="45" t="s">
        <v>90</v>
      </c>
    </row>
    <row r="2" spans="1:13" ht="15.75" thickBot="1" x14ac:dyDescent="0.3"/>
    <row r="3" spans="1:13" ht="19.5" thickBot="1" x14ac:dyDescent="0.35">
      <c r="A3" s="97" t="s">
        <v>374</v>
      </c>
      <c r="D3" s="99" t="s">
        <v>0</v>
      </c>
      <c r="E3" s="17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25" t="s">
        <v>6</v>
      </c>
      <c r="K3" s="46" t="s">
        <v>7</v>
      </c>
      <c r="L3" s="12" t="s">
        <v>24</v>
      </c>
      <c r="M3" s="235"/>
    </row>
    <row r="4" spans="1:13" ht="19.5" thickBot="1" x14ac:dyDescent="0.35">
      <c r="B4" s="101" t="s">
        <v>200</v>
      </c>
      <c r="D4" s="236">
        <v>2019</v>
      </c>
      <c r="E4" s="63" t="s">
        <v>9</v>
      </c>
      <c r="F4" s="64" t="s">
        <v>10</v>
      </c>
      <c r="G4" s="64" t="s">
        <v>11</v>
      </c>
      <c r="H4" s="64" t="s">
        <v>13</v>
      </c>
      <c r="I4" s="64" t="s">
        <v>91</v>
      </c>
      <c r="J4" s="65" t="s">
        <v>12</v>
      </c>
      <c r="K4" s="66" t="s">
        <v>14</v>
      </c>
      <c r="L4" s="67" t="s">
        <v>15</v>
      </c>
      <c r="M4" s="235"/>
    </row>
    <row r="5" spans="1:13" x14ac:dyDescent="0.25">
      <c r="A5" s="274" t="s">
        <v>1</v>
      </c>
      <c r="B5" s="286" t="s">
        <v>189</v>
      </c>
      <c r="C5" s="58" t="s">
        <v>12</v>
      </c>
      <c r="D5" s="237">
        <v>44.56</v>
      </c>
      <c r="E5" s="238"/>
      <c r="F5" s="239"/>
      <c r="G5" s="181"/>
      <c r="H5" s="181"/>
      <c r="I5" s="181"/>
      <c r="J5" s="110"/>
      <c r="K5" s="182"/>
      <c r="L5" s="100"/>
      <c r="M5" s="111">
        <f t="shared" ref="M5:M50" si="0">SUM(D5:L5)</f>
        <v>44.56</v>
      </c>
    </row>
    <row r="6" spans="1:13" x14ac:dyDescent="0.25">
      <c r="A6" s="154" t="s">
        <v>2</v>
      </c>
      <c r="B6" s="287" t="s">
        <v>202</v>
      </c>
      <c r="C6" s="60" t="s">
        <v>19</v>
      </c>
      <c r="D6" s="250">
        <v>19</v>
      </c>
      <c r="E6" s="19">
        <v>10</v>
      </c>
      <c r="F6" s="115"/>
      <c r="G6" s="2"/>
      <c r="H6" s="2"/>
      <c r="I6" s="2"/>
      <c r="J6" s="29"/>
      <c r="K6" s="4"/>
      <c r="L6" s="249"/>
      <c r="M6" s="131">
        <f t="shared" si="0"/>
        <v>29</v>
      </c>
    </row>
    <row r="7" spans="1:13" ht="15.75" thickBot="1" x14ac:dyDescent="0.3">
      <c r="A7" s="227" t="s">
        <v>3</v>
      </c>
      <c r="B7" s="288" t="s">
        <v>201</v>
      </c>
      <c r="C7" s="62" t="s">
        <v>11</v>
      </c>
      <c r="D7" s="291">
        <v>20.309999999999999</v>
      </c>
      <c r="E7" s="289">
        <v>7</v>
      </c>
      <c r="F7" s="234"/>
      <c r="G7" s="234"/>
      <c r="H7" s="234"/>
      <c r="I7" s="234"/>
      <c r="J7" s="122"/>
      <c r="K7" s="103"/>
      <c r="L7" s="104"/>
      <c r="M7" s="123">
        <f t="shared" si="0"/>
        <v>27.31</v>
      </c>
    </row>
    <row r="8" spans="1:13" x14ac:dyDescent="0.25">
      <c r="A8" s="31" t="s">
        <v>4</v>
      </c>
      <c r="B8" s="147" t="s">
        <v>203</v>
      </c>
      <c r="C8" s="58" t="s">
        <v>13</v>
      </c>
      <c r="D8" s="99">
        <v>14.53</v>
      </c>
      <c r="E8" s="244"/>
      <c r="F8" s="245"/>
      <c r="G8" s="245"/>
      <c r="H8" s="245"/>
      <c r="I8" s="181"/>
      <c r="J8" s="110"/>
      <c r="K8" s="182"/>
      <c r="L8" s="246"/>
      <c r="M8" s="283">
        <f t="shared" si="0"/>
        <v>14.53</v>
      </c>
    </row>
    <row r="9" spans="1:13" x14ac:dyDescent="0.25">
      <c r="A9" s="33" t="s">
        <v>5</v>
      </c>
      <c r="B9" s="294" t="s">
        <v>140</v>
      </c>
      <c r="C9" s="60" t="s">
        <v>19</v>
      </c>
      <c r="D9" s="159">
        <v>14</v>
      </c>
      <c r="E9" s="152"/>
      <c r="F9" s="1"/>
      <c r="G9" s="1"/>
      <c r="H9" s="2"/>
      <c r="I9" s="1"/>
      <c r="J9" s="29"/>
      <c r="K9" s="4"/>
      <c r="L9" s="247"/>
      <c r="M9" s="284">
        <f t="shared" si="0"/>
        <v>14</v>
      </c>
    </row>
    <row r="10" spans="1:13" x14ac:dyDescent="0.25">
      <c r="A10" s="33" t="s">
        <v>6</v>
      </c>
      <c r="B10" s="29" t="s">
        <v>204</v>
      </c>
      <c r="C10" s="60" t="s">
        <v>19</v>
      </c>
      <c r="D10" s="159">
        <v>11</v>
      </c>
      <c r="E10" s="152"/>
      <c r="F10" s="115"/>
      <c r="G10" s="2"/>
      <c r="H10" s="2"/>
      <c r="I10" s="1"/>
      <c r="J10" s="157"/>
      <c r="K10" s="248"/>
      <c r="L10" s="249"/>
      <c r="M10" s="284">
        <f t="shared" si="0"/>
        <v>11</v>
      </c>
    </row>
    <row r="11" spans="1:13" x14ac:dyDescent="0.25">
      <c r="A11" s="33" t="s">
        <v>7</v>
      </c>
      <c r="B11" s="29" t="s">
        <v>205</v>
      </c>
      <c r="C11" s="60" t="s">
        <v>13</v>
      </c>
      <c r="D11" s="159">
        <v>9</v>
      </c>
      <c r="E11" s="152"/>
      <c r="F11" s="1"/>
      <c r="G11" s="1"/>
      <c r="H11" s="1"/>
      <c r="I11" s="2"/>
      <c r="J11" s="157"/>
      <c r="K11" s="248"/>
      <c r="L11" s="249"/>
      <c r="M11" s="284">
        <f t="shared" si="0"/>
        <v>9</v>
      </c>
    </row>
    <row r="12" spans="1:13" x14ac:dyDescent="0.25">
      <c r="A12" s="33" t="s">
        <v>24</v>
      </c>
      <c r="B12" s="29" t="s">
        <v>143</v>
      </c>
      <c r="C12" s="60" t="s">
        <v>12</v>
      </c>
      <c r="D12" s="269">
        <v>7.95</v>
      </c>
      <c r="E12" s="251"/>
      <c r="F12" s="130"/>
      <c r="G12" s="130"/>
      <c r="H12" s="130"/>
      <c r="I12" s="260"/>
      <c r="J12" s="133"/>
      <c r="K12" s="116"/>
      <c r="L12" s="253"/>
      <c r="M12" s="284">
        <f t="shared" si="0"/>
        <v>7.95</v>
      </c>
    </row>
    <row r="13" spans="1:13" x14ac:dyDescent="0.25">
      <c r="A13" s="276" t="s">
        <v>26</v>
      </c>
      <c r="B13" s="29" t="s">
        <v>195</v>
      </c>
      <c r="C13" s="60" t="s">
        <v>13</v>
      </c>
      <c r="D13" s="159">
        <v>6.75</v>
      </c>
      <c r="E13" s="251"/>
      <c r="F13" s="254"/>
      <c r="G13" s="254"/>
      <c r="H13" s="254"/>
      <c r="I13" s="258"/>
      <c r="J13" s="255"/>
      <c r="K13" s="256"/>
      <c r="L13" s="253"/>
      <c r="M13" s="284">
        <f t="shared" si="0"/>
        <v>6.75</v>
      </c>
    </row>
    <row r="14" spans="1:13" ht="15.75" thickBot="1" x14ac:dyDescent="0.3">
      <c r="A14" s="282" t="s">
        <v>28</v>
      </c>
      <c r="B14" s="295" t="s">
        <v>240</v>
      </c>
      <c r="C14" s="300" t="s">
        <v>241</v>
      </c>
      <c r="D14" s="292">
        <v>0</v>
      </c>
      <c r="E14" s="20">
        <v>5</v>
      </c>
      <c r="F14" s="5"/>
      <c r="G14" s="5"/>
      <c r="H14" s="5"/>
      <c r="I14" s="5"/>
      <c r="J14" s="26"/>
      <c r="K14" s="176"/>
      <c r="L14" s="177"/>
      <c r="M14" s="285">
        <f t="shared" si="0"/>
        <v>5</v>
      </c>
    </row>
    <row r="15" spans="1:13" x14ac:dyDescent="0.25">
      <c r="A15" s="32" t="s">
        <v>30</v>
      </c>
      <c r="B15" s="296" t="s">
        <v>206</v>
      </c>
      <c r="C15" s="301" t="s">
        <v>10</v>
      </c>
      <c r="D15" s="293">
        <v>4.87</v>
      </c>
      <c r="E15" s="290"/>
      <c r="F15" s="224"/>
      <c r="G15" s="224"/>
      <c r="H15" s="224"/>
      <c r="I15" s="224"/>
      <c r="J15" s="303"/>
      <c r="K15" s="305"/>
      <c r="L15" s="280"/>
      <c r="M15" s="283">
        <f t="shared" si="0"/>
        <v>4.87</v>
      </c>
    </row>
    <row r="16" spans="1:13" x14ac:dyDescent="0.25">
      <c r="A16" s="33" t="s">
        <v>95</v>
      </c>
      <c r="B16" s="29" t="s">
        <v>207</v>
      </c>
      <c r="C16" s="60" t="s">
        <v>13</v>
      </c>
      <c r="D16" s="159">
        <v>3.55</v>
      </c>
      <c r="E16" s="251"/>
      <c r="F16" s="260"/>
      <c r="G16" s="260"/>
      <c r="H16" s="260"/>
      <c r="I16" s="260"/>
      <c r="J16" s="133"/>
      <c r="K16" s="116"/>
      <c r="L16" s="253"/>
      <c r="M16" s="284">
        <f t="shared" si="0"/>
        <v>3.55</v>
      </c>
    </row>
    <row r="17" spans="1:13" x14ac:dyDescent="0.25">
      <c r="A17" s="33" t="s">
        <v>149</v>
      </c>
      <c r="B17" s="29" t="s">
        <v>208</v>
      </c>
      <c r="C17" s="60" t="s">
        <v>13</v>
      </c>
      <c r="D17" s="159">
        <v>3.5</v>
      </c>
      <c r="E17" s="152"/>
      <c r="F17" s="1"/>
      <c r="G17" s="1"/>
      <c r="H17" s="1"/>
      <c r="I17" s="2"/>
      <c r="J17" s="29"/>
      <c r="K17" s="4"/>
      <c r="L17" s="156"/>
      <c r="M17" s="284">
        <f t="shared" si="0"/>
        <v>3.5</v>
      </c>
    </row>
    <row r="18" spans="1:13" x14ac:dyDescent="0.25">
      <c r="A18" s="33" t="s">
        <v>122</v>
      </c>
      <c r="B18" s="29" t="s">
        <v>209</v>
      </c>
      <c r="C18" s="60" t="s">
        <v>13</v>
      </c>
      <c r="D18" s="159">
        <v>3.25</v>
      </c>
      <c r="E18" s="251"/>
      <c r="F18" s="254"/>
      <c r="G18" s="254"/>
      <c r="H18" s="254"/>
      <c r="I18" s="258"/>
      <c r="J18" s="255"/>
      <c r="K18" s="256"/>
      <c r="L18" s="253"/>
      <c r="M18" s="284">
        <f t="shared" si="0"/>
        <v>3.25</v>
      </c>
    </row>
    <row r="19" spans="1:13" x14ac:dyDescent="0.25">
      <c r="A19" s="33" t="s">
        <v>124</v>
      </c>
      <c r="B19" s="297" t="s">
        <v>242</v>
      </c>
      <c r="C19" s="302" t="s">
        <v>9</v>
      </c>
      <c r="D19" s="272">
        <v>0</v>
      </c>
      <c r="E19" s="19">
        <v>3</v>
      </c>
      <c r="F19" s="1"/>
      <c r="G19" s="1"/>
      <c r="H19" s="1"/>
      <c r="I19" s="1"/>
      <c r="J19" s="29"/>
      <c r="K19" s="4"/>
      <c r="L19" s="156"/>
      <c r="M19" s="284">
        <f t="shared" si="0"/>
        <v>3</v>
      </c>
    </row>
    <row r="20" spans="1:13" x14ac:dyDescent="0.25">
      <c r="A20" s="33" t="s">
        <v>36</v>
      </c>
      <c r="B20" s="298" t="s">
        <v>210</v>
      </c>
      <c r="C20" s="60" t="s">
        <v>148</v>
      </c>
      <c r="D20" s="257">
        <v>2.62</v>
      </c>
      <c r="E20" s="241"/>
      <c r="F20" s="163"/>
      <c r="G20" s="130"/>
      <c r="H20" s="130"/>
      <c r="I20" s="130"/>
      <c r="J20" s="164"/>
      <c r="K20" s="158"/>
      <c r="L20" s="117"/>
      <c r="M20" s="284">
        <f t="shared" si="0"/>
        <v>2.62</v>
      </c>
    </row>
    <row r="21" spans="1:13" x14ac:dyDescent="0.25">
      <c r="A21" s="33" t="s">
        <v>96</v>
      </c>
      <c r="B21" s="29" t="s">
        <v>211</v>
      </c>
      <c r="C21" s="60" t="s">
        <v>19</v>
      </c>
      <c r="D21" s="159">
        <v>2.37</v>
      </c>
      <c r="E21" s="241"/>
      <c r="F21" s="258"/>
      <c r="G21" s="258"/>
      <c r="H21" s="254"/>
      <c r="I21" s="258"/>
      <c r="J21" s="255"/>
      <c r="K21" s="256"/>
      <c r="L21" s="253"/>
      <c r="M21" s="284">
        <f t="shared" si="0"/>
        <v>2.37</v>
      </c>
    </row>
    <row r="22" spans="1:13" x14ac:dyDescent="0.25">
      <c r="A22" s="33" t="s">
        <v>155</v>
      </c>
      <c r="B22" s="29" t="s">
        <v>212</v>
      </c>
      <c r="C22" s="60" t="s">
        <v>19</v>
      </c>
      <c r="D22" s="159">
        <v>2</v>
      </c>
      <c r="E22" s="19"/>
      <c r="F22" s="1"/>
      <c r="G22" s="1"/>
      <c r="H22" s="1"/>
      <c r="I22" s="1"/>
      <c r="J22" s="29"/>
      <c r="K22" s="4"/>
      <c r="L22" s="249"/>
      <c r="M22" s="284">
        <f t="shared" si="0"/>
        <v>2</v>
      </c>
    </row>
    <row r="23" spans="1:13" x14ac:dyDescent="0.25">
      <c r="A23" s="33" t="s">
        <v>129</v>
      </c>
      <c r="B23" s="29" t="s">
        <v>213</v>
      </c>
      <c r="C23" s="60" t="s">
        <v>13</v>
      </c>
      <c r="D23" s="269">
        <v>1.75</v>
      </c>
      <c r="E23" s="129"/>
      <c r="F23" s="130"/>
      <c r="G23" s="130"/>
      <c r="H23" s="130"/>
      <c r="I23" s="130"/>
      <c r="J23" s="133"/>
      <c r="K23" s="116"/>
      <c r="L23" s="117"/>
      <c r="M23" s="284">
        <f t="shared" si="0"/>
        <v>1.75</v>
      </c>
    </row>
    <row r="24" spans="1:13" x14ac:dyDescent="0.25">
      <c r="A24" s="33"/>
      <c r="B24" s="29" t="s">
        <v>214</v>
      </c>
      <c r="C24" s="60" t="s">
        <v>19</v>
      </c>
      <c r="D24" s="159">
        <v>1.75</v>
      </c>
      <c r="E24" s="241"/>
      <c r="F24" s="254"/>
      <c r="G24" s="254"/>
      <c r="H24" s="254"/>
      <c r="I24" s="254"/>
      <c r="J24" s="133"/>
      <c r="K24" s="116"/>
      <c r="L24" s="253"/>
      <c r="M24" s="284">
        <f t="shared" si="0"/>
        <v>1.75</v>
      </c>
    </row>
    <row r="25" spans="1:13" x14ac:dyDescent="0.25">
      <c r="A25" s="33"/>
      <c r="B25" s="29" t="s">
        <v>215</v>
      </c>
      <c r="C25" s="60" t="s">
        <v>10</v>
      </c>
      <c r="D25" s="159">
        <v>1.75</v>
      </c>
      <c r="E25" s="241"/>
      <c r="F25" s="130"/>
      <c r="G25" s="130"/>
      <c r="H25" s="130"/>
      <c r="I25" s="260"/>
      <c r="J25" s="304"/>
      <c r="K25" s="259"/>
      <c r="L25" s="253"/>
      <c r="M25" s="284">
        <f t="shared" si="0"/>
        <v>1.75</v>
      </c>
    </row>
    <row r="26" spans="1:13" x14ac:dyDescent="0.25">
      <c r="A26" s="33" t="s">
        <v>46</v>
      </c>
      <c r="B26" s="29" t="s">
        <v>139</v>
      </c>
      <c r="C26" s="60" t="s">
        <v>13</v>
      </c>
      <c r="D26" s="159">
        <v>1.62</v>
      </c>
      <c r="E26" s="251"/>
      <c r="F26" s="260"/>
      <c r="G26" s="130"/>
      <c r="H26" s="130"/>
      <c r="I26" s="260"/>
      <c r="J26" s="304"/>
      <c r="K26" s="259"/>
      <c r="L26" s="253"/>
      <c r="M26" s="284">
        <f t="shared" si="0"/>
        <v>1.62</v>
      </c>
    </row>
    <row r="27" spans="1:13" x14ac:dyDescent="0.25">
      <c r="A27" s="33" t="s">
        <v>97</v>
      </c>
      <c r="B27" s="29" t="s">
        <v>216</v>
      </c>
      <c r="C27" s="60" t="s">
        <v>41</v>
      </c>
      <c r="D27" s="159">
        <v>1.5</v>
      </c>
      <c r="E27" s="152"/>
      <c r="F27" s="1"/>
      <c r="G27" s="1"/>
      <c r="H27" s="1"/>
      <c r="I27" s="1"/>
      <c r="J27" s="157"/>
      <c r="K27" s="248"/>
      <c r="L27" s="249"/>
      <c r="M27" s="284">
        <f t="shared" si="0"/>
        <v>1.5</v>
      </c>
    </row>
    <row r="28" spans="1:13" x14ac:dyDescent="0.25">
      <c r="A28" s="33" t="s">
        <v>160</v>
      </c>
      <c r="B28" s="29" t="s">
        <v>217</v>
      </c>
      <c r="C28" s="60" t="s">
        <v>13</v>
      </c>
      <c r="D28" s="159">
        <v>1.37</v>
      </c>
      <c r="E28" s="251"/>
      <c r="F28" s="260"/>
      <c r="G28" s="130"/>
      <c r="H28" s="130"/>
      <c r="I28" s="260"/>
      <c r="J28" s="304"/>
      <c r="K28" s="259"/>
      <c r="L28" s="253"/>
      <c r="M28" s="284">
        <f t="shared" si="0"/>
        <v>1.37</v>
      </c>
    </row>
    <row r="29" spans="1:13" x14ac:dyDescent="0.25">
      <c r="A29" s="33" t="s">
        <v>161</v>
      </c>
      <c r="B29" s="29" t="s">
        <v>218</v>
      </c>
      <c r="C29" s="60" t="s">
        <v>41</v>
      </c>
      <c r="D29" s="159">
        <v>1.18</v>
      </c>
      <c r="E29" s="251"/>
      <c r="F29" s="260"/>
      <c r="G29" s="130"/>
      <c r="H29" s="130"/>
      <c r="I29" s="130"/>
      <c r="J29" s="133"/>
      <c r="K29" s="116"/>
      <c r="L29" s="253"/>
      <c r="M29" s="284">
        <f t="shared" si="0"/>
        <v>1.18</v>
      </c>
    </row>
    <row r="30" spans="1:13" x14ac:dyDescent="0.25">
      <c r="A30" s="33" t="s">
        <v>98</v>
      </c>
      <c r="B30" s="29" t="s">
        <v>185</v>
      </c>
      <c r="C30" s="60" t="s">
        <v>12</v>
      </c>
      <c r="D30" s="159">
        <v>1.1200000000000001</v>
      </c>
      <c r="E30" s="251"/>
      <c r="F30" s="258"/>
      <c r="G30" s="258"/>
      <c r="H30" s="254"/>
      <c r="I30" s="258"/>
      <c r="J30" s="133"/>
      <c r="K30" s="116"/>
      <c r="L30" s="253"/>
      <c r="M30" s="284">
        <f t="shared" si="0"/>
        <v>1.1200000000000001</v>
      </c>
    </row>
    <row r="31" spans="1:13" x14ac:dyDescent="0.25">
      <c r="A31" s="33" t="s">
        <v>99</v>
      </c>
      <c r="B31" s="298" t="s">
        <v>219</v>
      </c>
      <c r="C31" s="60" t="s">
        <v>12</v>
      </c>
      <c r="D31" s="270">
        <v>1</v>
      </c>
      <c r="E31" s="241"/>
      <c r="F31" s="254"/>
      <c r="G31" s="254"/>
      <c r="H31" s="254"/>
      <c r="I31" s="254"/>
      <c r="J31" s="133"/>
      <c r="K31" s="116"/>
      <c r="L31" s="253"/>
      <c r="M31" s="284">
        <f t="shared" si="0"/>
        <v>1</v>
      </c>
    </row>
    <row r="32" spans="1:13" x14ac:dyDescent="0.25">
      <c r="A32" s="33"/>
      <c r="B32" s="29" t="s">
        <v>220</v>
      </c>
      <c r="C32" s="60" t="s">
        <v>10</v>
      </c>
      <c r="D32" s="159">
        <v>1</v>
      </c>
      <c r="E32" s="152"/>
      <c r="F32" s="115"/>
      <c r="G32" s="1"/>
      <c r="H32" s="1"/>
      <c r="I32" s="1"/>
      <c r="J32" s="29"/>
      <c r="K32" s="4"/>
      <c r="L32" s="156"/>
      <c r="M32" s="284">
        <f t="shared" si="0"/>
        <v>1</v>
      </c>
    </row>
    <row r="33" spans="1:13" x14ac:dyDescent="0.25">
      <c r="A33" s="33" t="s">
        <v>165</v>
      </c>
      <c r="B33" s="29" t="s">
        <v>221</v>
      </c>
      <c r="C33" s="60" t="s">
        <v>148</v>
      </c>
      <c r="D33" s="159">
        <v>0.75</v>
      </c>
      <c r="E33" s="19"/>
      <c r="F33" s="1"/>
      <c r="G33" s="1"/>
      <c r="H33" s="1"/>
      <c r="I33" s="1"/>
      <c r="J33" s="29"/>
      <c r="K33" s="4"/>
      <c r="L33" s="156"/>
      <c r="M33" s="284">
        <f t="shared" si="0"/>
        <v>0.75</v>
      </c>
    </row>
    <row r="34" spans="1:13" x14ac:dyDescent="0.25">
      <c r="A34" s="33"/>
      <c r="B34" s="29" t="s">
        <v>222</v>
      </c>
      <c r="C34" s="60" t="s">
        <v>12</v>
      </c>
      <c r="D34" s="159">
        <v>0.75</v>
      </c>
      <c r="E34" s="152"/>
      <c r="F34" s="1"/>
      <c r="G34" s="1"/>
      <c r="H34" s="1"/>
      <c r="I34" s="2"/>
      <c r="J34" s="29"/>
      <c r="K34" s="4"/>
      <c r="L34" s="156"/>
      <c r="M34" s="284">
        <f t="shared" si="0"/>
        <v>0.75</v>
      </c>
    </row>
    <row r="35" spans="1:13" x14ac:dyDescent="0.25">
      <c r="A35" s="33"/>
      <c r="B35" s="29" t="s">
        <v>223</v>
      </c>
      <c r="C35" s="60" t="s">
        <v>13</v>
      </c>
      <c r="D35" s="159">
        <v>0.75</v>
      </c>
      <c r="E35" s="152"/>
      <c r="F35" s="1"/>
      <c r="G35" s="1"/>
      <c r="H35" s="1"/>
      <c r="I35" s="2"/>
      <c r="J35" s="29"/>
      <c r="K35" s="4"/>
      <c r="L35" s="156"/>
      <c r="M35" s="284">
        <f t="shared" si="0"/>
        <v>0.75</v>
      </c>
    </row>
    <row r="36" spans="1:13" x14ac:dyDescent="0.25">
      <c r="A36" s="33" t="s">
        <v>100</v>
      </c>
      <c r="B36" s="29" t="s">
        <v>225</v>
      </c>
      <c r="C36" s="60" t="s">
        <v>12</v>
      </c>
      <c r="D36" s="159">
        <v>0.59</v>
      </c>
      <c r="E36" s="251"/>
      <c r="F36" s="260"/>
      <c r="G36" s="130"/>
      <c r="H36" s="130"/>
      <c r="I36" s="260"/>
      <c r="J36" s="304"/>
      <c r="K36" s="259"/>
      <c r="L36" s="262"/>
      <c r="M36" s="284">
        <f t="shared" si="0"/>
        <v>0.59</v>
      </c>
    </row>
    <row r="37" spans="1:13" x14ac:dyDescent="0.25">
      <c r="A37" s="33" t="s">
        <v>59</v>
      </c>
      <c r="B37" s="29" t="s">
        <v>226</v>
      </c>
      <c r="C37" s="60" t="s">
        <v>19</v>
      </c>
      <c r="D37" s="159">
        <v>0.5</v>
      </c>
      <c r="E37" s="251"/>
      <c r="F37" s="260"/>
      <c r="G37" s="260"/>
      <c r="H37" s="260"/>
      <c r="I37" s="260"/>
      <c r="J37" s="252"/>
      <c r="K37" s="263"/>
      <c r="L37" s="262"/>
      <c r="M37" s="284">
        <f t="shared" si="0"/>
        <v>0.5</v>
      </c>
    </row>
    <row r="38" spans="1:13" x14ac:dyDescent="0.25">
      <c r="A38" s="33"/>
      <c r="B38" s="29" t="s">
        <v>227</v>
      </c>
      <c r="C38" s="60" t="s">
        <v>12</v>
      </c>
      <c r="D38" s="159">
        <v>0.5</v>
      </c>
      <c r="E38" s="251"/>
      <c r="F38" s="260"/>
      <c r="G38" s="260"/>
      <c r="H38" s="130"/>
      <c r="I38" s="260"/>
      <c r="J38" s="252"/>
      <c r="K38" s="263"/>
      <c r="L38" s="262"/>
      <c r="M38" s="284">
        <f t="shared" si="0"/>
        <v>0.5</v>
      </c>
    </row>
    <row r="39" spans="1:13" x14ac:dyDescent="0.25">
      <c r="A39" s="33" t="s">
        <v>62</v>
      </c>
      <c r="B39" s="29" t="s">
        <v>228</v>
      </c>
      <c r="C39" s="60" t="s">
        <v>12</v>
      </c>
      <c r="D39" s="159">
        <v>0.48</v>
      </c>
      <c r="E39" s="251"/>
      <c r="F39" s="260"/>
      <c r="G39" s="260"/>
      <c r="H39" s="260"/>
      <c r="I39" s="260"/>
      <c r="J39" s="252"/>
      <c r="K39" s="263"/>
      <c r="L39" s="262"/>
      <c r="M39" s="284">
        <f t="shared" si="0"/>
        <v>0.48</v>
      </c>
    </row>
    <row r="40" spans="1:13" x14ac:dyDescent="0.25">
      <c r="A40" s="33"/>
      <c r="B40" s="29" t="s">
        <v>229</v>
      </c>
      <c r="C40" s="60" t="s">
        <v>19</v>
      </c>
      <c r="D40" s="159">
        <v>0.48</v>
      </c>
      <c r="E40" s="251"/>
      <c r="F40" s="260"/>
      <c r="G40" s="260"/>
      <c r="H40" s="260"/>
      <c r="I40" s="260"/>
      <c r="J40" s="252"/>
      <c r="K40" s="263"/>
      <c r="L40" s="262"/>
      <c r="M40" s="284">
        <f t="shared" si="0"/>
        <v>0.48</v>
      </c>
    </row>
    <row r="41" spans="1:13" x14ac:dyDescent="0.25">
      <c r="A41" s="33"/>
      <c r="B41" s="29" t="s">
        <v>230</v>
      </c>
      <c r="C41" s="60" t="s">
        <v>12</v>
      </c>
      <c r="D41" s="159">
        <v>0.48</v>
      </c>
      <c r="E41" s="251"/>
      <c r="F41" s="260"/>
      <c r="G41" s="260"/>
      <c r="H41" s="260"/>
      <c r="I41" s="260"/>
      <c r="J41" s="252"/>
      <c r="K41" s="263"/>
      <c r="L41" s="262"/>
      <c r="M41" s="284">
        <f t="shared" si="0"/>
        <v>0.48</v>
      </c>
    </row>
    <row r="42" spans="1:13" x14ac:dyDescent="0.25">
      <c r="A42" s="33" t="s">
        <v>68</v>
      </c>
      <c r="B42" s="29" t="s">
        <v>231</v>
      </c>
      <c r="C42" s="60" t="s">
        <v>12</v>
      </c>
      <c r="D42" s="159">
        <v>0.4</v>
      </c>
      <c r="E42" s="251"/>
      <c r="F42" s="260"/>
      <c r="G42" s="260"/>
      <c r="H42" s="260"/>
      <c r="I42" s="260"/>
      <c r="J42" s="252"/>
      <c r="K42" s="263"/>
      <c r="L42" s="262"/>
      <c r="M42" s="284">
        <f t="shared" si="0"/>
        <v>0.4</v>
      </c>
    </row>
    <row r="43" spans="1:13" x14ac:dyDescent="0.25">
      <c r="A43" s="33" t="s">
        <v>70</v>
      </c>
      <c r="B43" s="29" t="s">
        <v>232</v>
      </c>
      <c r="C43" s="60" t="s">
        <v>19</v>
      </c>
      <c r="D43" s="159">
        <v>0.31</v>
      </c>
      <c r="E43" s="251"/>
      <c r="F43" s="260"/>
      <c r="G43" s="260"/>
      <c r="H43" s="260"/>
      <c r="I43" s="260"/>
      <c r="J43" s="252"/>
      <c r="K43" s="263"/>
      <c r="L43" s="262"/>
      <c r="M43" s="284">
        <f t="shared" si="0"/>
        <v>0.31</v>
      </c>
    </row>
    <row r="44" spans="1:13" x14ac:dyDescent="0.25">
      <c r="A44" s="33"/>
      <c r="B44" s="29" t="s">
        <v>233</v>
      </c>
      <c r="C44" s="60" t="s">
        <v>10</v>
      </c>
      <c r="D44" s="159">
        <v>0.31</v>
      </c>
      <c r="E44" s="251"/>
      <c r="F44" s="260"/>
      <c r="G44" s="260"/>
      <c r="H44" s="260"/>
      <c r="I44" s="260"/>
      <c r="J44" s="252"/>
      <c r="K44" s="263"/>
      <c r="L44" s="262"/>
      <c r="M44" s="284">
        <f t="shared" si="0"/>
        <v>0.31</v>
      </c>
    </row>
    <row r="45" spans="1:13" x14ac:dyDescent="0.25">
      <c r="A45" s="33" t="s">
        <v>73</v>
      </c>
      <c r="B45" s="299" t="s">
        <v>234</v>
      </c>
      <c r="C45" s="60" t="s">
        <v>81</v>
      </c>
      <c r="D45" s="159">
        <v>0.18</v>
      </c>
      <c r="E45" s="251"/>
      <c r="F45" s="260"/>
      <c r="G45" s="260"/>
      <c r="H45" s="260"/>
      <c r="I45" s="260"/>
      <c r="J45" s="252"/>
      <c r="K45" s="263"/>
      <c r="L45" s="262"/>
      <c r="M45" s="284">
        <f t="shared" si="0"/>
        <v>0.18</v>
      </c>
    </row>
    <row r="46" spans="1:13" x14ac:dyDescent="0.25">
      <c r="A46" s="33" t="s">
        <v>197</v>
      </c>
      <c r="B46" s="29" t="s">
        <v>235</v>
      </c>
      <c r="C46" s="60" t="s">
        <v>10</v>
      </c>
      <c r="D46" s="159">
        <v>0.15</v>
      </c>
      <c r="E46" s="251"/>
      <c r="F46" s="260"/>
      <c r="G46" s="260"/>
      <c r="H46" s="260"/>
      <c r="I46" s="260"/>
      <c r="J46" s="252"/>
      <c r="K46" s="263"/>
      <c r="L46" s="262"/>
      <c r="M46" s="284">
        <f t="shared" si="0"/>
        <v>0.15</v>
      </c>
    </row>
    <row r="47" spans="1:13" x14ac:dyDescent="0.25">
      <c r="A47" s="4"/>
      <c r="B47" s="29" t="s">
        <v>236</v>
      </c>
      <c r="C47" s="60" t="s">
        <v>10</v>
      </c>
      <c r="D47" s="159">
        <v>0.15</v>
      </c>
      <c r="E47" s="251"/>
      <c r="F47" s="260"/>
      <c r="G47" s="260"/>
      <c r="H47" s="260"/>
      <c r="I47" s="260"/>
      <c r="J47" s="252"/>
      <c r="K47" s="263"/>
      <c r="L47" s="262"/>
      <c r="M47" s="284">
        <f t="shared" si="0"/>
        <v>0.15</v>
      </c>
    </row>
    <row r="48" spans="1:13" x14ac:dyDescent="0.25">
      <c r="A48" s="33" t="s">
        <v>102</v>
      </c>
      <c r="B48" s="29" t="s">
        <v>237</v>
      </c>
      <c r="C48" s="60" t="s">
        <v>19</v>
      </c>
      <c r="D48" s="159">
        <v>0.12</v>
      </c>
      <c r="E48" s="251"/>
      <c r="F48" s="260"/>
      <c r="G48" s="260"/>
      <c r="H48" s="260"/>
      <c r="I48" s="260"/>
      <c r="J48" s="252"/>
      <c r="K48" s="263"/>
      <c r="L48" s="262"/>
      <c r="M48" s="284">
        <f t="shared" si="0"/>
        <v>0.12</v>
      </c>
    </row>
    <row r="49" spans="1:13" x14ac:dyDescent="0.25">
      <c r="A49" s="4"/>
      <c r="B49" s="29" t="s">
        <v>238</v>
      </c>
      <c r="C49" s="60" t="s">
        <v>12</v>
      </c>
      <c r="D49" s="159">
        <v>0.12</v>
      </c>
      <c r="E49" s="251"/>
      <c r="F49" s="260"/>
      <c r="G49" s="260"/>
      <c r="H49" s="260"/>
      <c r="I49" s="260"/>
      <c r="J49" s="252"/>
      <c r="K49" s="263"/>
      <c r="L49" s="262"/>
      <c r="M49" s="284">
        <f t="shared" si="0"/>
        <v>0.12</v>
      </c>
    </row>
    <row r="50" spans="1:13" ht="15.75" thickBot="1" x14ac:dyDescent="0.3">
      <c r="A50" s="13" t="s">
        <v>341</v>
      </c>
      <c r="B50" s="26" t="s">
        <v>239</v>
      </c>
      <c r="C50" s="62" t="s">
        <v>10</v>
      </c>
      <c r="D50" s="21">
        <v>0.11</v>
      </c>
      <c r="E50" s="264"/>
      <c r="F50" s="265"/>
      <c r="G50" s="265"/>
      <c r="H50" s="265"/>
      <c r="I50" s="265"/>
      <c r="J50" s="266"/>
      <c r="K50" s="267"/>
      <c r="L50" s="268"/>
      <c r="M50" s="285">
        <f t="shared" si="0"/>
        <v>0.11</v>
      </c>
    </row>
  </sheetData>
  <sortState xmlns:xlrd2="http://schemas.microsoft.com/office/spreadsheetml/2017/richdata2" ref="B5:M50">
    <sortCondition descending="1" ref="M5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E3424-2DE6-485C-82D4-13809F853AA7}">
  <dimension ref="A1:M62"/>
  <sheetViews>
    <sheetView topLeftCell="A52" workbookViewId="0">
      <selection activeCell="M29" sqref="M29"/>
    </sheetView>
  </sheetViews>
  <sheetFormatPr defaultRowHeight="15" x14ac:dyDescent="0.25"/>
  <cols>
    <col min="1" max="1" width="4.5703125" customWidth="1"/>
    <col min="2" max="2" width="25.28515625" bestFit="1" customWidth="1"/>
    <col min="3" max="3" width="5" bestFit="1" customWidth="1"/>
    <col min="4" max="4" width="6.42578125" bestFit="1" customWidth="1"/>
    <col min="5" max="5" width="5" bestFit="1" customWidth="1"/>
    <col min="6" max="6" width="4" bestFit="1" customWidth="1"/>
    <col min="7" max="10" width="4.42578125" bestFit="1" customWidth="1"/>
    <col min="11" max="12" width="4.140625" bestFit="1" customWidth="1"/>
    <col min="13" max="13" width="6" bestFit="1" customWidth="1"/>
  </cols>
  <sheetData>
    <row r="1" spans="1:13" ht="21" x14ac:dyDescent="0.35">
      <c r="A1" s="45" t="s">
        <v>90</v>
      </c>
    </row>
    <row r="2" spans="1:13" ht="15.75" thickBot="1" x14ac:dyDescent="0.3"/>
    <row r="3" spans="1:13" ht="19.5" thickBot="1" x14ac:dyDescent="0.35">
      <c r="A3" s="97" t="s">
        <v>243</v>
      </c>
      <c r="D3" s="99" t="s">
        <v>0</v>
      </c>
      <c r="E3" s="17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25" t="s">
        <v>6</v>
      </c>
      <c r="K3" s="126" t="s">
        <v>7</v>
      </c>
      <c r="L3" s="306" t="s">
        <v>24</v>
      </c>
      <c r="M3" s="235"/>
    </row>
    <row r="4" spans="1:13" ht="19.5" thickBot="1" x14ac:dyDescent="0.35">
      <c r="B4" s="101" t="s">
        <v>244</v>
      </c>
      <c r="D4" s="341">
        <v>2019</v>
      </c>
      <c r="E4" s="63" t="s">
        <v>9</v>
      </c>
      <c r="F4" s="64" t="s">
        <v>10</v>
      </c>
      <c r="G4" s="64" t="s">
        <v>11</v>
      </c>
      <c r="H4" s="64" t="s">
        <v>13</v>
      </c>
      <c r="I4" s="64" t="s">
        <v>91</v>
      </c>
      <c r="J4" s="65" t="s">
        <v>12</v>
      </c>
      <c r="K4" s="66" t="s">
        <v>14</v>
      </c>
      <c r="L4" s="308" t="s">
        <v>15</v>
      </c>
      <c r="M4" s="235"/>
    </row>
    <row r="5" spans="1:13" x14ac:dyDescent="0.25">
      <c r="A5" s="52" t="s">
        <v>1</v>
      </c>
      <c r="B5" s="58" t="s">
        <v>245</v>
      </c>
      <c r="C5" s="338" t="s">
        <v>19</v>
      </c>
      <c r="D5" s="106">
        <v>51.35</v>
      </c>
      <c r="E5" s="107">
        <v>3.5</v>
      </c>
      <c r="F5" s="108"/>
      <c r="G5" s="109"/>
      <c r="H5" s="109"/>
      <c r="I5" s="275"/>
      <c r="J5" s="214"/>
      <c r="K5" s="200"/>
      <c r="L5" s="214"/>
      <c r="M5" s="111">
        <f t="shared" ref="M5:M36" si="0">SUM(D5:L5)</f>
        <v>54.85</v>
      </c>
    </row>
    <row r="6" spans="1:13" x14ac:dyDescent="0.25">
      <c r="A6" s="59" t="s">
        <v>2</v>
      </c>
      <c r="B6" s="60" t="s">
        <v>246</v>
      </c>
      <c r="C6" s="250" t="s">
        <v>13</v>
      </c>
      <c r="D6" s="134">
        <v>31.5</v>
      </c>
      <c r="E6" s="149">
        <v>10</v>
      </c>
      <c r="F6" s="115"/>
      <c r="G6" s="115"/>
      <c r="H6" s="115"/>
      <c r="I6" s="210"/>
      <c r="J6" s="218"/>
      <c r="K6" s="203"/>
      <c r="L6" s="218"/>
      <c r="M6" s="131">
        <f t="shared" si="0"/>
        <v>41.5</v>
      </c>
    </row>
    <row r="7" spans="1:13" ht="15.75" thickBot="1" x14ac:dyDescent="0.3">
      <c r="A7" s="61" t="s">
        <v>3</v>
      </c>
      <c r="B7" s="311" t="s">
        <v>247</v>
      </c>
      <c r="C7" s="339" t="s">
        <v>11</v>
      </c>
      <c r="D7" s="175">
        <v>20.93</v>
      </c>
      <c r="E7" s="180">
        <v>1.5</v>
      </c>
      <c r="F7" s="121"/>
      <c r="G7" s="121"/>
      <c r="H7" s="121"/>
      <c r="I7" s="333"/>
      <c r="J7" s="312"/>
      <c r="K7" s="329"/>
      <c r="L7" s="312"/>
      <c r="M7" s="123">
        <f t="shared" si="0"/>
        <v>22.43</v>
      </c>
    </row>
    <row r="8" spans="1:13" x14ac:dyDescent="0.25">
      <c r="A8" s="52" t="s">
        <v>4</v>
      </c>
      <c r="B8" s="183" t="s">
        <v>248</v>
      </c>
      <c r="C8" s="340" t="s">
        <v>13</v>
      </c>
      <c r="D8" s="124">
        <v>18.3</v>
      </c>
      <c r="E8" s="125"/>
      <c r="F8" s="109"/>
      <c r="G8" s="109"/>
      <c r="H8" s="109"/>
      <c r="I8" s="334"/>
      <c r="J8" s="214"/>
      <c r="K8" s="200"/>
      <c r="L8" s="314"/>
      <c r="M8" s="111">
        <f t="shared" si="0"/>
        <v>18.3</v>
      </c>
    </row>
    <row r="9" spans="1:13" x14ac:dyDescent="0.25">
      <c r="A9" s="112" t="s">
        <v>5</v>
      </c>
      <c r="B9" s="8" t="s">
        <v>249</v>
      </c>
      <c r="C9" s="250" t="s">
        <v>41</v>
      </c>
      <c r="D9" s="134">
        <v>17.98</v>
      </c>
      <c r="E9" s="149"/>
      <c r="F9" s="115"/>
      <c r="G9" s="115"/>
      <c r="H9" s="115"/>
      <c r="I9" s="211"/>
      <c r="J9" s="216"/>
      <c r="K9" s="201"/>
      <c r="L9" s="218"/>
      <c r="M9" s="131">
        <f t="shared" si="0"/>
        <v>17.98</v>
      </c>
    </row>
    <row r="10" spans="1:13" x14ac:dyDescent="0.25">
      <c r="A10" s="53" t="s">
        <v>6</v>
      </c>
      <c r="B10" s="8" t="s">
        <v>250</v>
      </c>
      <c r="C10" s="250" t="s">
        <v>12</v>
      </c>
      <c r="D10" s="134">
        <v>13.45</v>
      </c>
      <c r="E10" s="149"/>
      <c r="F10" s="115"/>
      <c r="G10" s="115"/>
      <c r="H10" s="115"/>
      <c r="I10" s="211"/>
      <c r="J10" s="218"/>
      <c r="K10" s="203"/>
      <c r="L10" s="218"/>
      <c r="M10" s="131">
        <f t="shared" si="0"/>
        <v>13.45</v>
      </c>
    </row>
    <row r="11" spans="1:13" x14ac:dyDescent="0.25">
      <c r="A11" s="112" t="s">
        <v>7</v>
      </c>
      <c r="B11" s="162" t="s">
        <v>252</v>
      </c>
      <c r="C11" s="261" t="s">
        <v>11</v>
      </c>
      <c r="D11" s="114">
        <v>7.18</v>
      </c>
      <c r="E11" s="241">
        <v>1.5</v>
      </c>
      <c r="F11" s="254"/>
      <c r="G11" s="254"/>
      <c r="H11" s="254"/>
      <c r="I11" s="254"/>
      <c r="J11" s="320"/>
      <c r="K11" s="241"/>
      <c r="L11" s="155"/>
      <c r="M11" s="131">
        <f t="shared" si="0"/>
        <v>8.68</v>
      </c>
    </row>
    <row r="12" spans="1:13" x14ac:dyDescent="0.25">
      <c r="A12" s="53" t="s">
        <v>24</v>
      </c>
      <c r="B12" s="8" t="s">
        <v>204</v>
      </c>
      <c r="C12" s="250" t="s">
        <v>19</v>
      </c>
      <c r="D12" s="134">
        <v>8.5</v>
      </c>
      <c r="E12" s="19"/>
      <c r="F12" s="1"/>
      <c r="G12" s="1"/>
      <c r="H12" s="115"/>
      <c r="I12" s="1"/>
      <c r="J12" s="156"/>
      <c r="K12" s="152"/>
      <c r="L12" s="156"/>
      <c r="M12" s="131">
        <f t="shared" si="0"/>
        <v>8.5</v>
      </c>
    </row>
    <row r="13" spans="1:13" x14ac:dyDescent="0.25">
      <c r="A13" s="53" t="s">
        <v>26</v>
      </c>
      <c r="B13" s="8" t="s">
        <v>251</v>
      </c>
      <c r="C13" s="250" t="s">
        <v>13</v>
      </c>
      <c r="D13" s="134">
        <v>7.5</v>
      </c>
      <c r="E13" s="152"/>
      <c r="F13" s="1"/>
      <c r="G13" s="1"/>
      <c r="H13" s="1"/>
      <c r="I13" s="1"/>
      <c r="J13" s="217"/>
      <c r="K13" s="330"/>
      <c r="L13" s="156"/>
      <c r="M13" s="131">
        <f t="shared" si="0"/>
        <v>7.5</v>
      </c>
    </row>
    <row r="14" spans="1:13" ht="15.75" thickBot="1" x14ac:dyDescent="0.3">
      <c r="A14" s="136" t="s">
        <v>28</v>
      </c>
      <c r="B14" s="166" t="s">
        <v>273</v>
      </c>
      <c r="C14" s="291" t="s">
        <v>19</v>
      </c>
      <c r="D14" s="175">
        <v>0.18</v>
      </c>
      <c r="E14" s="20">
        <v>7</v>
      </c>
      <c r="F14" s="6"/>
      <c r="G14" s="6"/>
      <c r="H14" s="6"/>
      <c r="I14" s="6"/>
      <c r="J14" s="335"/>
      <c r="K14" s="243"/>
      <c r="L14" s="170"/>
      <c r="M14" s="144">
        <f t="shared" si="0"/>
        <v>7.18</v>
      </c>
    </row>
    <row r="15" spans="1:13" x14ac:dyDescent="0.25">
      <c r="A15" s="317" t="s">
        <v>30</v>
      </c>
      <c r="B15" s="7" t="s">
        <v>222</v>
      </c>
      <c r="C15" s="338" t="s">
        <v>12</v>
      </c>
      <c r="D15" s="124">
        <v>5.5</v>
      </c>
      <c r="E15" s="145"/>
      <c r="F15" s="146"/>
      <c r="G15" s="3"/>
      <c r="H15" s="3"/>
      <c r="I15" s="146"/>
      <c r="J15" s="328"/>
      <c r="K15" s="145"/>
      <c r="L15" s="328"/>
      <c r="M15" s="111">
        <f t="shared" si="0"/>
        <v>5.5</v>
      </c>
    </row>
    <row r="16" spans="1:13" x14ac:dyDescent="0.25">
      <c r="A16" s="53" t="s">
        <v>95</v>
      </c>
      <c r="B16" s="127" t="s">
        <v>253</v>
      </c>
      <c r="C16" s="261" t="s">
        <v>12</v>
      </c>
      <c r="D16" s="114">
        <v>5.12</v>
      </c>
      <c r="E16" s="129"/>
      <c r="F16" s="130"/>
      <c r="G16" s="130"/>
      <c r="H16" s="130"/>
      <c r="I16" s="130"/>
      <c r="J16" s="218"/>
      <c r="K16" s="203"/>
      <c r="L16" s="155"/>
      <c r="M16" s="131">
        <f t="shared" si="0"/>
        <v>5.12</v>
      </c>
    </row>
    <row r="17" spans="1:13" x14ac:dyDescent="0.25">
      <c r="A17" s="53" t="s">
        <v>149</v>
      </c>
      <c r="B17" s="8" t="s">
        <v>264</v>
      </c>
      <c r="C17" s="250" t="s">
        <v>19</v>
      </c>
      <c r="D17" s="134">
        <v>0.75</v>
      </c>
      <c r="E17" s="19">
        <v>3.5</v>
      </c>
      <c r="F17" s="1"/>
      <c r="G17" s="1"/>
      <c r="H17" s="1"/>
      <c r="I17" s="1"/>
      <c r="J17" s="156"/>
      <c r="K17" s="152"/>
      <c r="L17" s="156"/>
      <c r="M17" s="318">
        <f t="shared" si="0"/>
        <v>4.25</v>
      </c>
    </row>
    <row r="18" spans="1:13" x14ac:dyDescent="0.25">
      <c r="A18" s="53" t="s">
        <v>122</v>
      </c>
      <c r="B18" s="8" t="s">
        <v>233</v>
      </c>
      <c r="C18" s="250" t="s">
        <v>10</v>
      </c>
      <c r="D18" s="134">
        <v>3.71</v>
      </c>
      <c r="E18" s="149"/>
      <c r="F18" s="115"/>
      <c r="G18" s="115"/>
      <c r="H18" s="115"/>
      <c r="I18" s="115"/>
      <c r="J18" s="221"/>
      <c r="K18" s="149"/>
      <c r="L18" s="155"/>
      <c r="M18" s="131">
        <f t="shared" si="0"/>
        <v>3.71</v>
      </c>
    </row>
    <row r="19" spans="1:13" x14ac:dyDescent="0.25">
      <c r="A19" s="53" t="s">
        <v>124</v>
      </c>
      <c r="B19" s="8" t="s">
        <v>254</v>
      </c>
      <c r="C19" s="250" t="s">
        <v>13</v>
      </c>
      <c r="D19" s="134">
        <v>3.5</v>
      </c>
      <c r="E19" s="152"/>
      <c r="F19" s="1"/>
      <c r="G19" s="1"/>
      <c r="H19" s="1"/>
      <c r="I19" s="2"/>
      <c r="J19" s="156"/>
      <c r="K19" s="152"/>
      <c r="L19" s="156"/>
      <c r="M19" s="131">
        <f t="shared" si="0"/>
        <v>3.5</v>
      </c>
    </row>
    <row r="20" spans="1:13" x14ac:dyDescent="0.25">
      <c r="A20" s="53" t="s">
        <v>36</v>
      </c>
      <c r="B20" s="8" t="s">
        <v>255</v>
      </c>
      <c r="C20" s="250" t="s">
        <v>12</v>
      </c>
      <c r="D20" s="134">
        <v>3.3</v>
      </c>
      <c r="E20" s="152"/>
      <c r="F20" s="1"/>
      <c r="G20" s="2"/>
      <c r="H20" s="1"/>
      <c r="I20" s="1"/>
      <c r="J20" s="219"/>
      <c r="K20" s="204"/>
      <c r="L20" s="156"/>
      <c r="M20" s="131">
        <f t="shared" si="0"/>
        <v>3.3</v>
      </c>
    </row>
    <row r="21" spans="1:13" x14ac:dyDescent="0.25">
      <c r="A21" s="112" t="s">
        <v>96</v>
      </c>
      <c r="B21" s="8" t="s">
        <v>256</v>
      </c>
      <c r="C21" s="250" t="s">
        <v>19</v>
      </c>
      <c r="D21" s="134">
        <v>2.5</v>
      </c>
      <c r="E21" s="19"/>
      <c r="F21" s="2"/>
      <c r="G21" s="2"/>
      <c r="H21" s="2"/>
      <c r="I21" s="2"/>
      <c r="J21" s="217"/>
      <c r="K21" s="330"/>
      <c r="L21" s="222"/>
      <c r="M21" s="131">
        <f t="shared" si="0"/>
        <v>2.5</v>
      </c>
    </row>
    <row r="22" spans="1:13" x14ac:dyDescent="0.25">
      <c r="A22" s="53" t="s">
        <v>155</v>
      </c>
      <c r="B22" s="8" t="s">
        <v>257</v>
      </c>
      <c r="C22" s="250" t="s">
        <v>41</v>
      </c>
      <c r="D22" s="134">
        <v>2</v>
      </c>
      <c r="E22" s="152"/>
      <c r="F22" s="1"/>
      <c r="G22" s="1"/>
      <c r="H22" s="1"/>
      <c r="I22" s="1"/>
      <c r="J22" s="217"/>
      <c r="K22" s="330"/>
      <c r="L22" s="156"/>
      <c r="M22" s="131">
        <f t="shared" si="0"/>
        <v>2</v>
      </c>
    </row>
    <row r="23" spans="1:13" x14ac:dyDescent="0.25">
      <c r="A23" s="53" t="s">
        <v>129</v>
      </c>
      <c r="B23" s="8" t="s">
        <v>258</v>
      </c>
      <c r="C23" s="250" t="s">
        <v>13</v>
      </c>
      <c r="D23" s="134">
        <v>1.5</v>
      </c>
      <c r="E23" s="152"/>
      <c r="F23" s="1"/>
      <c r="G23" s="1"/>
      <c r="H23" s="1"/>
      <c r="I23" s="2"/>
      <c r="J23" s="156"/>
      <c r="K23" s="152"/>
      <c r="L23" s="156"/>
      <c r="M23" s="131">
        <f t="shared" si="0"/>
        <v>1.5</v>
      </c>
    </row>
    <row r="24" spans="1:13" x14ac:dyDescent="0.25">
      <c r="A24" s="342" t="s">
        <v>42</v>
      </c>
      <c r="B24" s="8" t="s">
        <v>259</v>
      </c>
      <c r="C24" s="250" t="s">
        <v>12</v>
      </c>
      <c r="D24" s="134">
        <v>1.28</v>
      </c>
      <c r="E24" s="149"/>
      <c r="F24" s="115"/>
      <c r="G24" s="115"/>
      <c r="H24" s="115"/>
      <c r="I24" s="115"/>
      <c r="J24" s="155"/>
      <c r="K24" s="129"/>
      <c r="L24" s="155"/>
      <c r="M24" s="131">
        <f t="shared" si="0"/>
        <v>1.28</v>
      </c>
    </row>
    <row r="25" spans="1:13" x14ac:dyDescent="0.25">
      <c r="A25" s="53" t="s">
        <v>44</v>
      </c>
      <c r="B25" s="8" t="s">
        <v>143</v>
      </c>
      <c r="C25" s="250" t="s">
        <v>12</v>
      </c>
      <c r="D25" s="134">
        <v>1.25</v>
      </c>
      <c r="E25" s="149"/>
      <c r="F25" s="160"/>
      <c r="G25" s="160"/>
      <c r="H25" s="160"/>
      <c r="I25" s="160"/>
      <c r="J25" s="337"/>
      <c r="K25" s="331"/>
      <c r="L25" s="155"/>
      <c r="M25" s="131">
        <f t="shared" si="0"/>
        <v>1.25</v>
      </c>
    </row>
    <row r="26" spans="1:13" x14ac:dyDescent="0.25">
      <c r="A26" s="112"/>
      <c r="B26" s="8" t="s">
        <v>260</v>
      </c>
      <c r="C26" s="250" t="s">
        <v>10</v>
      </c>
      <c r="D26" s="134">
        <v>1.25</v>
      </c>
      <c r="E26" s="152"/>
      <c r="F26" s="2"/>
      <c r="G26" s="1"/>
      <c r="H26" s="1"/>
      <c r="I26" s="1"/>
      <c r="J26" s="156"/>
      <c r="K26" s="152"/>
      <c r="L26" s="156"/>
      <c r="M26" s="131">
        <f t="shared" si="0"/>
        <v>1.25</v>
      </c>
    </row>
    <row r="27" spans="1:13" x14ac:dyDescent="0.25">
      <c r="A27" s="53" t="s">
        <v>97</v>
      </c>
      <c r="B27" s="8" t="s">
        <v>261</v>
      </c>
      <c r="C27" s="250" t="s">
        <v>19</v>
      </c>
      <c r="D27" s="134">
        <v>1</v>
      </c>
      <c r="E27" s="19"/>
      <c r="F27" s="2"/>
      <c r="G27" s="2"/>
      <c r="H27" s="2"/>
      <c r="I27" s="2"/>
      <c r="J27" s="222"/>
      <c r="K27" s="19"/>
      <c r="L27" s="222"/>
      <c r="M27" s="131">
        <f t="shared" si="0"/>
        <v>1</v>
      </c>
    </row>
    <row r="28" spans="1:13" x14ac:dyDescent="0.25">
      <c r="A28" s="53"/>
      <c r="B28" s="8" t="s">
        <v>262</v>
      </c>
      <c r="C28" s="250" t="s">
        <v>12</v>
      </c>
      <c r="D28" s="134">
        <v>1</v>
      </c>
      <c r="E28" s="152"/>
      <c r="F28" s="1"/>
      <c r="G28" s="1"/>
      <c r="H28" s="1"/>
      <c r="I28" s="1"/>
      <c r="J28" s="156"/>
      <c r="K28" s="152"/>
      <c r="L28" s="156"/>
      <c r="M28" s="318">
        <f t="shared" si="0"/>
        <v>1</v>
      </c>
    </row>
    <row r="29" spans="1:13" x14ac:dyDescent="0.25">
      <c r="A29" s="53" t="s">
        <v>161</v>
      </c>
      <c r="B29" s="162" t="s">
        <v>263</v>
      </c>
      <c r="C29" s="261" t="s">
        <v>148</v>
      </c>
      <c r="D29" s="114">
        <v>0.75</v>
      </c>
      <c r="E29" s="241"/>
      <c r="F29" s="254"/>
      <c r="G29" s="254"/>
      <c r="H29" s="254"/>
      <c r="I29" s="254"/>
      <c r="J29" s="320"/>
      <c r="K29" s="241"/>
      <c r="L29" s="320"/>
      <c r="M29" s="318">
        <f t="shared" si="0"/>
        <v>0.75</v>
      </c>
    </row>
    <row r="30" spans="1:13" x14ac:dyDescent="0.25">
      <c r="A30" s="53"/>
      <c r="B30" s="8" t="s">
        <v>265</v>
      </c>
      <c r="C30" s="250" t="s">
        <v>10</v>
      </c>
      <c r="D30" s="134">
        <v>0.75</v>
      </c>
      <c r="E30" s="152"/>
      <c r="F30" s="1"/>
      <c r="G30" s="1"/>
      <c r="H30" s="1"/>
      <c r="I30" s="1"/>
      <c r="J30" s="156"/>
      <c r="K30" s="152"/>
      <c r="L30" s="156"/>
      <c r="M30" s="318">
        <f t="shared" si="0"/>
        <v>0.75</v>
      </c>
    </row>
    <row r="31" spans="1:13" x14ac:dyDescent="0.25">
      <c r="A31" s="53"/>
      <c r="B31" s="8" t="s">
        <v>266</v>
      </c>
      <c r="C31" s="250" t="s">
        <v>19</v>
      </c>
      <c r="D31" s="134">
        <v>0.75</v>
      </c>
      <c r="E31" s="152"/>
      <c r="F31" s="1"/>
      <c r="G31" s="1"/>
      <c r="H31" s="1"/>
      <c r="I31" s="1"/>
      <c r="J31" s="156"/>
      <c r="K31" s="152"/>
      <c r="L31" s="156"/>
      <c r="M31" s="318">
        <f t="shared" si="0"/>
        <v>0.75</v>
      </c>
    </row>
    <row r="32" spans="1:13" x14ac:dyDescent="0.25">
      <c r="A32" s="112" t="s">
        <v>164</v>
      </c>
      <c r="B32" s="127" t="s">
        <v>267</v>
      </c>
      <c r="C32" s="261" t="s">
        <v>12</v>
      </c>
      <c r="D32" s="114">
        <v>0.62</v>
      </c>
      <c r="E32" s="241"/>
      <c r="F32" s="254"/>
      <c r="G32" s="254"/>
      <c r="H32" s="254"/>
      <c r="I32" s="254"/>
      <c r="J32" s="320"/>
      <c r="K32" s="241"/>
      <c r="L32" s="155"/>
      <c r="M32" s="131">
        <f t="shared" si="0"/>
        <v>0.62</v>
      </c>
    </row>
    <row r="33" spans="1:13" x14ac:dyDescent="0.25">
      <c r="A33" s="53" t="s">
        <v>165</v>
      </c>
      <c r="B33" s="8" t="s">
        <v>268</v>
      </c>
      <c r="C33" s="250" t="s">
        <v>10</v>
      </c>
      <c r="D33" s="134">
        <v>0.5</v>
      </c>
      <c r="E33" s="19"/>
      <c r="F33" s="2"/>
      <c r="G33" s="2"/>
      <c r="H33" s="2"/>
      <c r="I33" s="2"/>
      <c r="J33" s="222"/>
      <c r="K33" s="19"/>
      <c r="L33" s="155"/>
      <c r="M33" s="131">
        <f t="shared" si="0"/>
        <v>0.5</v>
      </c>
    </row>
    <row r="34" spans="1:13" x14ac:dyDescent="0.25">
      <c r="A34" s="53"/>
      <c r="B34" s="8" t="s">
        <v>269</v>
      </c>
      <c r="C34" s="250" t="s">
        <v>19</v>
      </c>
      <c r="D34" s="134">
        <v>0.5</v>
      </c>
      <c r="E34" s="19"/>
      <c r="F34" s="1"/>
      <c r="G34" s="1"/>
      <c r="H34" s="1"/>
      <c r="I34" s="1"/>
      <c r="J34" s="156"/>
      <c r="K34" s="152"/>
      <c r="L34" s="155"/>
      <c r="M34" s="131">
        <f t="shared" si="0"/>
        <v>0.5</v>
      </c>
    </row>
    <row r="35" spans="1:13" x14ac:dyDescent="0.25">
      <c r="A35" s="112"/>
      <c r="B35" s="127" t="s">
        <v>227</v>
      </c>
      <c r="C35" s="261" t="s">
        <v>12</v>
      </c>
      <c r="D35" s="114">
        <v>0.5</v>
      </c>
      <c r="E35" s="241"/>
      <c r="F35" s="254"/>
      <c r="G35" s="254"/>
      <c r="H35" s="254"/>
      <c r="I35" s="254"/>
      <c r="J35" s="218"/>
      <c r="K35" s="203"/>
      <c r="L35" s="218"/>
      <c r="M35" s="131">
        <f t="shared" si="0"/>
        <v>0.5</v>
      </c>
    </row>
    <row r="36" spans="1:13" x14ac:dyDescent="0.25">
      <c r="A36" s="53" t="s">
        <v>100</v>
      </c>
      <c r="B36" s="8" t="s">
        <v>270</v>
      </c>
      <c r="C36" s="250" t="s">
        <v>10</v>
      </c>
      <c r="D36" s="134">
        <v>0.43</v>
      </c>
      <c r="E36" s="19"/>
      <c r="F36" s="2"/>
      <c r="G36" s="2"/>
      <c r="H36" s="2"/>
      <c r="I36" s="2"/>
      <c r="J36" s="222"/>
      <c r="K36" s="19"/>
      <c r="L36" s="155"/>
      <c r="M36" s="131">
        <f t="shared" si="0"/>
        <v>0.43</v>
      </c>
    </row>
    <row r="37" spans="1:13" x14ac:dyDescent="0.25">
      <c r="A37" s="112" t="s">
        <v>59</v>
      </c>
      <c r="B37" s="8" t="s">
        <v>271</v>
      </c>
      <c r="C37" s="250" t="s">
        <v>13</v>
      </c>
      <c r="D37" s="134">
        <v>0.31</v>
      </c>
      <c r="E37" s="19"/>
      <c r="F37" s="2"/>
      <c r="G37" s="2"/>
      <c r="H37" s="2"/>
      <c r="I37" s="2"/>
      <c r="J37" s="222"/>
      <c r="K37" s="19"/>
      <c r="L37" s="155"/>
      <c r="M37" s="131">
        <f t="shared" ref="M37:M68" si="1">SUM(D37:L37)</f>
        <v>0.31</v>
      </c>
    </row>
    <row r="38" spans="1:13" x14ac:dyDescent="0.25">
      <c r="A38" s="53" t="s">
        <v>171</v>
      </c>
      <c r="B38" s="8" t="s">
        <v>229</v>
      </c>
      <c r="C38" s="250" t="s">
        <v>19</v>
      </c>
      <c r="D38" s="134">
        <v>0.28999999999999998</v>
      </c>
      <c r="E38" s="19"/>
      <c r="F38" s="2"/>
      <c r="G38" s="2"/>
      <c r="H38" s="2"/>
      <c r="I38" s="2"/>
      <c r="J38" s="222"/>
      <c r="K38" s="19"/>
      <c r="L38" s="155"/>
      <c r="M38" s="131">
        <f t="shared" si="1"/>
        <v>0.28999999999999998</v>
      </c>
    </row>
    <row r="39" spans="1:13" x14ac:dyDescent="0.25">
      <c r="A39" s="53" t="s">
        <v>62</v>
      </c>
      <c r="B39" s="8" t="s">
        <v>272</v>
      </c>
      <c r="C39" s="250" t="s">
        <v>148</v>
      </c>
      <c r="D39" s="134">
        <v>0.21</v>
      </c>
      <c r="E39" s="19"/>
      <c r="F39" s="2"/>
      <c r="G39" s="2"/>
      <c r="H39" s="2"/>
      <c r="I39" s="2"/>
      <c r="J39" s="222"/>
      <c r="K39" s="19"/>
      <c r="L39" s="155"/>
      <c r="M39" s="131">
        <f t="shared" si="1"/>
        <v>0.21</v>
      </c>
    </row>
    <row r="40" spans="1:13" x14ac:dyDescent="0.25">
      <c r="A40" s="53" t="s">
        <v>64</v>
      </c>
      <c r="B40" s="8" t="s">
        <v>274</v>
      </c>
      <c r="C40" s="250" t="s">
        <v>19</v>
      </c>
      <c r="D40" s="134">
        <v>0.18</v>
      </c>
      <c r="E40" s="19"/>
      <c r="F40" s="2"/>
      <c r="G40" s="2"/>
      <c r="H40" s="2"/>
      <c r="I40" s="2"/>
      <c r="J40" s="222"/>
      <c r="K40" s="19"/>
      <c r="L40" s="155"/>
      <c r="M40" s="131">
        <f t="shared" si="1"/>
        <v>0.18</v>
      </c>
    </row>
    <row r="41" spans="1:13" x14ac:dyDescent="0.25">
      <c r="A41" s="112"/>
      <c r="B41" s="8" t="s">
        <v>225</v>
      </c>
      <c r="C41" s="250" t="s">
        <v>12</v>
      </c>
      <c r="D41" s="134">
        <v>0.18</v>
      </c>
      <c r="E41" s="19"/>
      <c r="F41" s="2"/>
      <c r="G41" s="2"/>
      <c r="H41" s="2"/>
      <c r="I41" s="2"/>
      <c r="J41" s="222"/>
      <c r="K41" s="19"/>
      <c r="L41" s="155"/>
      <c r="M41" s="131">
        <f t="shared" si="1"/>
        <v>0.18</v>
      </c>
    </row>
    <row r="42" spans="1:13" x14ac:dyDescent="0.25">
      <c r="A42" s="112"/>
      <c r="B42" s="127" t="s">
        <v>275</v>
      </c>
      <c r="C42" s="261" t="s">
        <v>12</v>
      </c>
      <c r="D42" s="134">
        <v>0.18</v>
      </c>
      <c r="E42" s="19"/>
      <c r="F42" s="2"/>
      <c r="G42" s="2"/>
      <c r="H42" s="2"/>
      <c r="I42" s="2"/>
      <c r="J42" s="222"/>
      <c r="K42" s="19"/>
      <c r="L42" s="155"/>
      <c r="M42" s="131">
        <f t="shared" si="1"/>
        <v>0.18</v>
      </c>
    </row>
    <row r="43" spans="1:13" x14ac:dyDescent="0.25">
      <c r="A43" s="53"/>
      <c r="B43" s="8" t="s">
        <v>276</v>
      </c>
      <c r="C43" s="250" t="s">
        <v>19</v>
      </c>
      <c r="D43" s="134">
        <v>0.18</v>
      </c>
      <c r="E43" s="19"/>
      <c r="F43" s="1"/>
      <c r="G43" s="1"/>
      <c r="H43" s="1"/>
      <c r="I43" s="1"/>
      <c r="J43" s="156"/>
      <c r="K43" s="152"/>
      <c r="L43" s="155"/>
      <c r="M43" s="131">
        <f t="shared" si="1"/>
        <v>0.18</v>
      </c>
    </row>
    <row r="44" spans="1:13" x14ac:dyDescent="0.25">
      <c r="A44" s="53"/>
      <c r="B44" s="8" t="s">
        <v>277</v>
      </c>
      <c r="C44" s="250" t="s">
        <v>19</v>
      </c>
      <c r="D44" s="134">
        <v>0.18</v>
      </c>
      <c r="E44" s="19"/>
      <c r="F44" s="1"/>
      <c r="G44" s="1"/>
      <c r="H44" s="1"/>
      <c r="I44" s="1"/>
      <c r="J44" s="156"/>
      <c r="K44" s="152"/>
      <c r="L44" s="155"/>
      <c r="M44" s="131">
        <f t="shared" si="1"/>
        <v>0.18</v>
      </c>
    </row>
    <row r="45" spans="1:13" x14ac:dyDescent="0.25">
      <c r="A45" s="53" t="s">
        <v>73</v>
      </c>
      <c r="B45" s="8" t="s">
        <v>278</v>
      </c>
      <c r="C45" s="250" t="s">
        <v>148</v>
      </c>
      <c r="D45" s="134">
        <v>0.15</v>
      </c>
      <c r="E45" s="19"/>
      <c r="F45" s="2"/>
      <c r="G45" s="2"/>
      <c r="H45" s="2"/>
      <c r="I45" s="2"/>
      <c r="J45" s="222"/>
      <c r="K45" s="19"/>
      <c r="L45" s="155"/>
      <c r="M45" s="131">
        <f t="shared" si="1"/>
        <v>0.15</v>
      </c>
    </row>
    <row r="46" spans="1:13" x14ac:dyDescent="0.25">
      <c r="A46" s="53" t="s">
        <v>197</v>
      </c>
      <c r="B46" s="162" t="s">
        <v>279</v>
      </c>
      <c r="C46" s="261" t="s">
        <v>81</v>
      </c>
      <c r="D46" s="134">
        <v>0.12</v>
      </c>
      <c r="E46" s="19"/>
      <c r="F46" s="2"/>
      <c r="G46" s="2"/>
      <c r="H46" s="2"/>
      <c r="I46" s="2"/>
      <c r="J46" s="222"/>
      <c r="K46" s="19"/>
      <c r="L46" s="155"/>
      <c r="M46" s="131">
        <f t="shared" si="1"/>
        <v>0.12</v>
      </c>
    </row>
    <row r="47" spans="1:13" x14ac:dyDescent="0.25">
      <c r="A47" s="53" t="s">
        <v>76</v>
      </c>
      <c r="B47" s="8" t="s">
        <v>280</v>
      </c>
      <c r="C47" s="250" t="s">
        <v>12</v>
      </c>
      <c r="D47" s="134">
        <v>0.11</v>
      </c>
      <c r="E47" s="19"/>
      <c r="F47" s="2"/>
      <c r="G47" s="2"/>
      <c r="H47" s="2"/>
      <c r="I47" s="2"/>
      <c r="J47" s="222"/>
      <c r="K47" s="19"/>
      <c r="L47" s="155"/>
      <c r="M47" s="131">
        <f t="shared" si="1"/>
        <v>0.11</v>
      </c>
    </row>
    <row r="48" spans="1:13" x14ac:dyDescent="0.25">
      <c r="A48" s="53" t="s">
        <v>102</v>
      </c>
      <c r="B48" s="8" t="s">
        <v>281</v>
      </c>
      <c r="C48" s="250" t="s">
        <v>12</v>
      </c>
      <c r="D48" s="134">
        <v>0.06</v>
      </c>
      <c r="E48" s="19"/>
      <c r="F48" s="2"/>
      <c r="G48" s="2"/>
      <c r="H48" s="2"/>
      <c r="I48" s="2"/>
      <c r="J48" s="222"/>
      <c r="K48" s="19"/>
      <c r="L48" s="155"/>
      <c r="M48" s="131">
        <f t="shared" si="1"/>
        <v>0.06</v>
      </c>
    </row>
    <row r="49" spans="1:13" ht="15.75" thickBot="1" x14ac:dyDescent="0.3">
      <c r="A49" s="136"/>
      <c r="B49" s="166" t="s">
        <v>282</v>
      </c>
      <c r="C49" s="291" t="s">
        <v>12</v>
      </c>
      <c r="D49" s="175">
        <v>0.06</v>
      </c>
      <c r="E49" s="20"/>
      <c r="F49" s="6"/>
      <c r="G49" s="6"/>
      <c r="H49" s="6"/>
      <c r="I49" s="6"/>
      <c r="J49" s="335"/>
      <c r="K49" s="243"/>
      <c r="L49" s="170"/>
      <c r="M49" s="144">
        <f t="shared" si="1"/>
        <v>0.06</v>
      </c>
    </row>
    <row r="50" spans="1:13" x14ac:dyDescent="0.25">
      <c r="A50" s="321" t="s">
        <v>283</v>
      </c>
      <c r="B50" s="183" t="s">
        <v>202</v>
      </c>
      <c r="C50" s="340" t="s">
        <v>19</v>
      </c>
      <c r="D50" s="179">
        <v>0</v>
      </c>
      <c r="E50" s="322"/>
      <c r="F50" s="323"/>
      <c r="G50" s="323"/>
      <c r="H50" s="323"/>
      <c r="I50" s="323"/>
      <c r="J50" s="172"/>
      <c r="K50" s="322"/>
      <c r="L50" s="172"/>
      <c r="M50" s="111">
        <f t="shared" si="1"/>
        <v>0</v>
      </c>
    </row>
    <row r="51" spans="1:13" x14ac:dyDescent="0.25">
      <c r="A51" s="53"/>
      <c r="B51" s="8" t="s">
        <v>284</v>
      </c>
      <c r="C51" s="250" t="s">
        <v>19</v>
      </c>
      <c r="D51" s="134">
        <v>0</v>
      </c>
      <c r="E51" s="19"/>
      <c r="F51" s="2"/>
      <c r="G51" s="2"/>
      <c r="H51" s="2"/>
      <c r="I51" s="2"/>
      <c r="J51" s="222"/>
      <c r="K51" s="19"/>
      <c r="L51" s="222"/>
      <c r="M51" s="318">
        <f t="shared" si="1"/>
        <v>0</v>
      </c>
    </row>
    <row r="52" spans="1:13" x14ac:dyDescent="0.25">
      <c r="A52" s="53"/>
      <c r="B52" s="8" t="s">
        <v>285</v>
      </c>
      <c r="C52" s="250" t="s">
        <v>19</v>
      </c>
      <c r="D52" s="134">
        <v>0</v>
      </c>
      <c r="E52" s="19"/>
      <c r="F52" s="2"/>
      <c r="G52" s="2"/>
      <c r="H52" s="2"/>
      <c r="I52" s="2"/>
      <c r="J52" s="222"/>
      <c r="K52" s="19"/>
      <c r="L52" s="222"/>
      <c r="M52" s="318">
        <f t="shared" si="1"/>
        <v>0</v>
      </c>
    </row>
    <row r="53" spans="1:13" x14ac:dyDescent="0.25">
      <c r="A53" s="319"/>
      <c r="B53" s="8" t="s">
        <v>286</v>
      </c>
      <c r="C53" s="250" t="s">
        <v>19</v>
      </c>
      <c r="D53" s="134">
        <v>0</v>
      </c>
      <c r="E53" s="19"/>
      <c r="F53" s="2"/>
      <c r="G53" s="2"/>
      <c r="H53" s="2"/>
      <c r="I53" s="2"/>
      <c r="J53" s="222"/>
      <c r="K53" s="19"/>
      <c r="L53" s="222"/>
      <c r="M53" s="318">
        <f t="shared" si="1"/>
        <v>0</v>
      </c>
    </row>
    <row r="54" spans="1:13" x14ac:dyDescent="0.25">
      <c r="A54" s="324"/>
      <c r="B54" s="8" t="s">
        <v>287</v>
      </c>
      <c r="C54" s="250" t="s">
        <v>19</v>
      </c>
      <c r="D54" s="134">
        <v>0</v>
      </c>
      <c r="E54" s="19"/>
      <c r="F54" s="2"/>
      <c r="G54" s="2"/>
      <c r="H54" s="2"/>
      <c r="I54" s="2"/>
      <c r="J54" s="222"/>
      <c r="K54" s="19"/>
      <c r="L54" s="222"/>
      <c r="M54" s="318">
        <f t="shared" si="1"/>
        <v>0</v>
      </c>
    </row>
    <row r="55" spans="1:13" x14ac:dyDescent="0.25">
      <c r="A55" s="173"/>
      <c r="B55" s="8" t="s">
        <v>288</v>
      </c>
      <c r="C55" s="250" t="s">
        <v>19</v>
      </c>
      <c r="D55" s="134">
        <v>0</v>
      </c>
      <c r="E55" s="19"/>
      <c r="F55" s="2"/>
      <c r="G55" s="2"/>
      <c r="H55" s="2"/>
      <c r="I55" s="2"/>
      <c r="J55" s="222"/>
      <c r="K55" s="19"/>
      <c r="L55" s="222"/>
      <c r="M55" s="318">
        <f t="shared" si="1"/>
        <v>0</v>
      </c>
    </row>
    <row r="56" spans="1:13" x14ac:dyDescent="0.25">
      <c r="A56" s="173"/>
      <c r="B56" s="8" t="s">
        <v>289</v>
      </c>
      <c r="C56" s="250" t="s">
        <v>19</v>
      </c>
      <c r="D56" s="134">
        <v>0</v>
      </c>
      <c r="E56" s="19"/>
      <c r="F56" s="2"/>
      <c r="G56" s="2"/>
      <c r="H56" s="2"/>
      <c r="I56" s="2"/>
      <c r="J56" s="222"/>
      <c r="K56" s="19"/>
      <c r="L56" s="222"/>
      <c r="M56" s="318">
        <f t="shared" si="1"/>
        <v>0</v>
      </c>
    </row>
    <row r="57" spans="1:13" x14ac:dyDescent="0.25">
      <c r="A57" s="173"/>
      <c r="B57" s="8" t="s">
        <v>290</v>
      </c>
      <c r="C57" s="250" t="s">
        <v>19</v>
      </c>
      <c r="D57" s="134">
        <v>0</v>
      </c>
      <c r="E57" s="19"/>
      <c r="F57" s="1"/>
      <c r="G57" s="1"/>
      <c r="H57" s="1"/>
      <c r="I57" s="1"/>
      <c r="J57" s="156"/>
      <c r="K57" s="152"/>
      <c r="L57" s="156"/>
      <c r="M57" s="318">
        <f t="shared" si="1"/>
        <v>0</v>
      </c>
    </row>
    <row r="58" spans="1:13" x14ac:dyDescent="0.25">
      <c r="A58" s="173"/>
      <c r="B58" s="8" t="s">
        <v>291</v>
      </c>
      <c r="C58" s="250" t="s">
        <v>19</v>
      </c>
      <c r="D58" s="134">
        <v>0</v>
      </c>
      <c r="E58" s="19"/>
      <c r="F58" s="1"/>
      <c r="G58" s="1"/>
      <c r="H58" s="1"/>
      <c r="I58" s="1"/>
      <c r="J58" s="156"/>
      <c r="K58" s="152"/>
      <c r="L58" s="156"/>
      <c r="M58" s="318">
        <f t="shared" si="1"/>
        <v>0</v>
      </c>
    </row>
    <row r="59" spans="1:13" x14ac:dyDescent="0.25">
      <c r="A59" s="173"/>
      <c r="B59" s="8" t="s">
        <v>292</v>
      </c>
      <c r="C59" s="250" t="s">
        <v>19</v>
      </c>
      <c r="D59" s="134">
        <v>0</v>
      </c>
      <c r="E59" s="19"/>
      <c r="F59" s="1"/>
      <c r="G59" s="1"/>
      <c r="H59" s="1"/>
      <c r="I59" s="1"/>
      <c r="J59" s="156"/>
      <c r="K59" s="152"/>
      <c r="L59" s="156"/>
      <c r="M59" s="318">
        <f t="shared" si="1"/>
        <v>0</v>
      </c>
    </row>
    <row r="60" spans="1:13" x14ac:dyDescent="0.25">
      <c r="A60" s="173"/>
      <c r="B60" s="8" t="s">
        <v>293</v>
      </c>
      <c r="C60" s="250" t="s">
        <v>19</v>
      </c>
      <c r="D60" s="134">
        <v>0</v>
      </c>
      <c r="E60" s="19"/>
      <c r="F60" s="1"/>
      <c r="G60" s="1"/>
      <c r="H60" s="1"/>
      <c r="I60" s="1"/>
      <c r="J60" s="156"/>
      <c r="K60" s="152"/>
      <c r="L60" s="156"/>
      <c r="M60" s="318">
        <f t="shared" si="1"/>
        <v>0</v>
      </c>
    </row>
    <row r="61" spans="1:13" x14ac:dyDescent="0.25">
      <c r="A61" s="173"/>
      <c r="B61" s="127" t="s">
        <v>294</v>
      </c>
      <c r="C61" s="261" t="s">
        <v>241</v>
      </c>
      <c r="D61" s="114">
        <v>0</v>
      </c>
      <c r="E61" s="241"/>
      <c r="F61" s="254"/>
      <c r="G61" s="254"/>
      <c r="H61" s="254"/>
      <c r="I61" s="254"/>
      <c r="J61" s="218"/>
      <c r="K61" s="203"/>
      <c r="L61" s="218"/>
      <c r="M61" s="318">
        <f t="shared" si="1"/>
        <v>0</v>
      </c>
    </row>
    <row r="62" spans="1:13" ht="15.75" thickBot="1" x14ac:dyDescent="0.3">
      <c r="A62" s="174"/>
      <c r="B62" s="325" t="s">
        <v>215</v>
      </c>
      <c r="C62" s="339" t="s">
        <v>10</v>
      </c>
      <c r="D62" s="326">
        <v>0</v>
      </c>
      <c r="E62" s="289"/>
      <c r="F62" s="279"/>
      <c r="G62" s="279"/>
      <c r="H62" s="279"/>
      <c r="I62" s="279"/>
      <c r="J62" s="312"/>
      <c r="K62" s="329"/>
      <c r="L62" s="312"/>
      <c r="M62" s="327">
        <f t="shared" si="1"/>
        <v>0</v>
      </c>
    </row>
  </sheetData>
  <sortState xmlns:xlrd2="http://schemas.microsoft.com/office/spreadsheetml/2017/richdata2" ref="B5:M62">
    <sortCondition descending="1" ref="M62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5C5F0-596D-4316-B86D-C3FEC729AAA7}">
  <dimension ref="A1:S32"/>
  <sheetViews>
    <sheetView topLeftCell="A10" workbookViewId="0">
      <selection activeCell="S24" sqref="S24"/>
    </sheetView>
  </sheetViews>
  <sheetFormatPr defaultRowHeight="15" x14ac:dyDescent="0.25"/>
  <cols>
    <col min="1" max="1" width="4.42578125" customWidth="1"/>
    <col min="2" max="2" width="25.28515625" bestFit="1" customWidth="1"/>
    <col min="3" max="3" width="5.140625" bestFit="1" customWidth="1"/>
    <col min="4" max="4" width="6.42578125" bestFit="1" customWidth="1"/>
    <col min="5" max="5" width="5" bestFit="1" customWidth="1"/>
    <col min="6" max="6" width="4" bestFit="1" customWidth="1"/>
    <col min="7" max="10" width="4.42578125" bestFit="1" customWidth="1"/>
    <col min="11" max="11" width="4.140625" customWidth="1"/>
    <col min="12" max="12" width="4.140625" bestFit="1" customWidth="1"/>
    <col min="13" max="13" width="6" bestFit="1" customWidth="1"/>
  </cols>
  <sheetData>
    <row r="1" spans="1:13" ht="21" x14ac:dyDescent="0.35">
      <c r="A1" s="45" t="s">
        <v>90</v>
      </c>
    </row>
    <row r="2" spans="1:13" ht="15.75" thickBot="1" x14ac:dyDescent="0.3"/>
    <row r="3" spans="1:13" ht="19.5" thickBot="1" x14ac:dyDescent="0.35">
      <c r="A3" s="97" t="s">
        <v>295</v>
      </c>
      <c r="D3" s="353" t="s">
        <v>0</v>
      </c>
      <c r="E3" s="31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12" t="s">
        <v>6</v>
      </c>
      <c r="K3" s="343" t="s">
        <v>7</v>
      </c>
      <c r="L3" s="306" t="s">
        <v>24</v>
      </c>
      <c r="M3" s="235"/>
    </row>
    <row r="4" spans="1:13" ht="19.5" thickBot="1" x14ac:dyDescent="0.35">
      <c r="B4" s="101" t="s">
        <v>296</v>
      </c>
      <c r="D4" s="354">
        <v>2018</v>
      </c>
      <c r="E4" s="366" t="s">
        <v>9</v>
      </c>
      <c r="F4" s="64" t="s">
        <v>10</v>
      </c>
      <c r="G4" s="64" t="s">
        <v>11</v>
      </c>
      <c r="H4" s="64" t="s">
        <v>13</v>
      </c>
      <c r="I4" s="64" t="s">
        <v>91</v>
      </c>
      <c r="J4" s="273" t="s">
        <v>12</v>
      </c>
      <c r="K4" s="344" t="s">
        <v>14</v>
      </c>
      <c r="L4" s="308" t="s">
        <v>15</v>
      </c>
      <c r="M4" s="235"/>
    </row>
    <row r="5" spans="1:13" x14ac:dyDescent="0.25">
      <c r="A5" s="52" t="s">
        <v>1</v>
      </c>
      <c r="B5" s="58" t="s">
        <v>297</v>
      </c>
      <c r="C5" s="309" t="s">
        <v>19</v>
      </c>
      <c r="D5" s="199">
        <v>33.75</v>
      </c>
      <c r="E5" s="274">
        <v>2</v>
      </c>
      <c r="F5" s="109"/>
      <c r="G5" s="109"/>
      <c r="H5" s="323"/>
      <c r="I5" s="362"/>
      <c r="J5" s="240"/>
      <c r="K5" s="360"/>
      <c r="L5" s="214"/>
      <c r="M5" s="111">
        <f t="shared" ref="M5:M32" si="0">SUM(D5:L5)</f>
        <v>35.75</v>
      </c>
    </row>
    <row r="6" spans="1:13" x14ac:dyDescent="0.25">
      <c r="A6" s="112" t="s">
        <v>2</v>
      </c>
      <c r="B6" s="346" t="s">
        <v>298</v>
      </c>
      <c r="C6" s="315" t="s">
        <v>13</v>
      </c>
      <c r="D6" s="189">
        <v>18.75</v>
      </c>
      <c r="E6" s="276"/>
      <c r="F6" s="254"/>
      <c r="G6" s="254"/>
      <c r="H6" s="254"/>
      <c r="I6" s="363"/>
      <c r="J6" s="164"/>
      <c r="K6" s="158"/>
      <c r="L6" s="117"/>
      <c r="M6" s="131">
        <f t="shared" si="0"/>
        <v>18.75</v>
      </c>
    </row>
    <row r="7" spans="1:13" ht="15.75" thickBot="1" x14ac:dyDescent="0.3">
      <c r="A7" s="54" t="s">
        <v>3</v>
      </c>
      <c r="B7" s="62" t="s">
        <v>301</v>
      </c>
      <c r="C7" s="347" t="s">
        <v>19</v>
      </c>
      <c r="D7" s="187">
        <v>9.43</v>
      </c>
      <c r="E7" s="227">
        <v>7</v>
      </c>
      <c r="F7" s="121"/>
      <c r="G7" s="121"/>
      <c r="H7" s="279"/>
      <c r="I7" s="369"/>
      <c r="J7" s="370"/>
      <c r="K7" s="361"/>
      <c r="L7" s="348"/>
      <c r="M7" s="123">
        <f t="shared" si="0"/>
        <v>16.43</v>
      </c>
    </row>
    <row r="8" spans="1:13" x14ac:dyDescent="0.25">
      <c r="A8" s="317" t="s">
        <v>4</v>
      </c>
      <c r="B8" s="358" t="s">
        <v>299</v>
      </c>
      <c r="C8" s="309" t="s">
        <v>19</v>
      </c>
      <c r="D8" s="199">
        <v>14.93</v>
      </c>
      <c r="E8" s="274"/>
      <c r="F8" s="109"/>
      <c r="G8" s="109"/>
      <c r="H8" s="323"/>
      <c r="I8" s="362"/>
      <c r="J8" s="240"/>
      <c r="K8" s="360"/>
      <c r="L8" s="314"/>
      <c r="M8" s="111">
        <f t="shared" si="0"/>
        <v>14.93</v>
      </c>
    </row>
    <row r="9" spans="1:13" x14ac:dyDescent="0.25">
      <c r="A9" s="53" t="s">
        <v>5</v>
      </c>
      <c r="B9" s="8" t="s">
        <v>303</v>
      </c>
      <c r="C9" s="310" t="s">
        <v>19</v>
      </c>
      <c r="D9" s="190">
        <v>3.75</v>
      </c>
      <c r="E9" s="154">
        <v>10</v>
      </c>
      <c r="F9" s="115"/>
      <c r="G9" s="115"/>
      <c r="H9" s="254"/>
      <c r="I9" s="363"/>
      <c r="J9" s="164"/>
      <c r="K9" s="158"/>
      <c r="L9" s="155"/>
      <c r="M9" s="131">
        <f t="shared" si="0"/>
        <v>13.75</v>
      </c>
    </row>
    <row r="10" spans="1:13" x14ac:dyDescent="0.25">
      <c r="A10" s="53" t="s">
        <v>6</v>
      </c>
      <c r="B10" s="127" t="s">
        <v>300</v>
      </c>
      <c r="C10" s="315" t="s">
        <v>13</v>
      </c>
      <c r="D10" s="190">
        <v>10.87</v>
      </c>
      <c r="E10" s="154"/>
      <c r="F10" s="115"/>
      <c r="G10" s="115"/>
      <c r="H10" s="254"/>
      <c r="I10" s="363"/>
      <c r="J10" s="164"/>
      <c r="K10" s="158"/>
      <c r="L10" s="218"/>
      <c r="M10" s="131">
        <f t="shared" si="0"/>
        <v>10.87</v>
      </c>
    </row>
    <row r="11" spans="1:13" x14ac:dyDescent="0.25">
      <c r="A11" s="53" t="s">
        <v>7</v>
      </c>
      <c r="B11" s="8" t="s">
        <v>304</v>
      </c>
      <c r="C11" s="310" t="s">
        <v>11</v>
      </c>
      <c r="D11" s="190">
        <v>3.62</v>
      </c>
      <c r="E11" s="154">
        <v>5</v>
      </c>
      <c r="F11" s="115"/>
      <c r="G11" s="115"/>
      <c r="H11" s="254"/>
      <c r="I11" s="363"/>
      <c r="J11" s="164"/>
      <c r="K11" s="158"/>
      <c r="L11" s="218"/>
      <c r="M11" s="131">
        <f t="shared" si="0"/>
        <v>8.620000000000001</v>
      </c>
    </row>
    <row r="12" spans="1:13" x14ac:dyDescent="0.25">
      <c r="A12" s="53" t="s">
        <v>24</v>
      </c>
      <c r="B12" s="8" t="s">
        <v>302</v>
      </c>
      <c r="C12" s="310" t="s">
        <v>19</v>
      </c>
      <c r="D12" s="190">
        <v>5.25</v>
      </c>
      <c r="E12" s="33"/>
      <c r="F12" s="2"/>
      <c r="G12" s="1"/>
      <c r="H12" s="258"/>
      <c r="I12" s="364"/>
      <c r="J12" s="255"/>
      <c r="K12" s="256"/>
      <c r="L12" s="156"/>
      <c r="M12" s="131">
        <f t="shared" si="0"/>
        <v>5.25</v>
      </c>
    </row>
    <row r="13" spans="1:13" x14ac:dyDescent="0.25">
      <c r="A13" s="53" t="s">
        <v>26</v>
      </c>
      <c r="B13" s="8" t="s">
        <v>307</v>
      </c>
      <c r="C13" s="310" t="s">
        <v>241</v>
      </c>
      <c r="D13" s="190">
        <v>2</v>
      </c>
      <c r="E13" s="154">
        <v>3</v>
      </c>
      <c r="F13" s="1"/>
      <c r="G13" s="2"/>
      <c r="H13" s="258"/>
      <c r="I13" s="364"/>
      <c r="J13" s="255"/>
      <c r="K13" s="256"/>
      <c r="L13" s="156"/>
      <c r="M13" s="131">
        <f t="shared" si="0"/>
        <v>5</v>
      </c>
    </row>
    <row r="14" spans="1:13" ht="15.75" thickBot="1" x14ac:dyDescent="0.3">
      <c r="A14" s="136" t="s">
        <v>28</v>
      </c>
      <c r="B14" s="137" t="s">
        <v>267</v>
      </c>
      <c r="C14" s="355" t="s">
        <v>12</v>
      </c>
      <c r="D14" s="192">
        <v>2.87</v>
      </c>
      <c r="E14" s="282"/>
      <c r="F14" s="234"/>
      <c r="G14" s="279"/>
      <c r="H14" s="279"/>
      <c r="I14" s="369"/>
      <c r="J14" s="122"/>
      <c r="K14" s="103"/>
      <c r="L14" s="312"/>
      <c r="M14" s="123">
        <f t="shared" si="0"/>
        <v>2.87</v>
      </c>
    </row>
    <row r="15" spans="1:13" x14ac:dyDescent="0.25">
      <c r="A15" s="317" t="s">
        <v>30</v>
      </c>
      <c r="B15" s="7" t="s">
        <v>305</v>
      </c>
      <c r="C15" s="309" t="s">
        <v>12</v>
      </c>
      <c r="D15" s="124">
        <v>2.2799999999999998</v>
      </c>
      <c r="E15" s="345"/>
      <c r="F15" s="332"/>
      <c r="G15" s="332"/>
      <c r="H15" s="336"/>
      <c r="I15" s="367"/>
      <c r="J15" s="368"/>
      <c r="K15" s="223"/>
      <c r="L15" s="372"/>
      <c r="M15" s="278">
        <f t="shared" si="0"/>
        <v>2.2799999999999998</v>
      </c>
    </row>
    <row r="16" spans="1:13" x14ac:dyDescent="0.25">
      <c r="A16" s="112" t="s">
        <v>95</v>
      </c>
      <c r="B16" s="8" t="s">
        <v>306</v>
      </c>
      <c r="C16" s="310" t="s">
        <v>10</v>
      </c>
      <c r="D16" s="134">
        <v>2.12</v>
      </c>
      <c r="E16" s="149"/>
      <c r="F16" s="115"/>
      <c r="G16" s="115"/>
      <c r="H16" s="254"/>
      <c r="I16" s="363"/>
      <c r="J16" s="164"/>
      <c r="K16" s="158"/>
      <c r="L16" s="155"/>
      <c r="M16" s="131">
        <f t="shared" si="0"/>
        <v>2.12</v>
      </c>
    </row>
    <row r="17" spans="1:19" x14ac:dyDescent="0.25">
      <c r="A17" s="53" t="s">
        <v>149</v>
      </c>
      <c r="B17" s="8" t="s">
        <v>268</v>
      </c>
      <c r="C17" s="310" t="s">
        <v>10</v>
      </c>
      <c r="D17" s="134">
        <v>1.87</v>
      </c>
      <c r="E17" s="149"/>
      <c r="F17" s="115"/>
      <c r="G17" s="115"/>
      <c r="H17" s="254"/>
      <c r="I17" s="363"/>
      <c r="J17" s="164"/>
      <c r="K17" s="158"/>
      <c r="L17" s="155"/>
      <c r="M17" s="131">
        <f t="shared" si="0"/>
        <v>1.87</v>
      </c>
    </row>
    <row r="18" spans="1:19" x14ac:dyDescent="0.25">
      <c r="A18" s="53" t="s">
        <v>122</v>
      </c>
      <c r="B18" s="127" t="s">
        <v>308</v>
      </c>
      <c r="C18" s="315" t="s">
        <v>19</v>
      </c>
      <c r="D18" s="114">
        <v>1.75</v>
      </c>
      <c r="E18" s="241"/>
      <c r="F18" s="130"/>
      <c r="G18" s="254"/>
      <c r="H18" s="254"/>
      <c r="I18" s="363"/>
      <c r="J18" s="133"/>
      <c r="K18" s="116"/>
      <c r="L18" s="218"/>
      <c r="M18" s="131">
        <f t="shared" si="0"/>
        <v>1.75</v>
      </c>
    </row>
    <row r="19" spans="1:19" x14ac:dyDescent="0.25">
      <c r="A19" s="112" t="s">
        <v>124</v>
      </c>
      <c r="B19" s="162" t="s">
        <v>309</v>
      </c>
      <c r="C19" s="315" t="s">
        <v>9</v>
      </c>
      <c r="D19" s="134">
        <v>1.62</v>
      </c>
      <c r="E19" s="149"/>
      <c r="F19" s="115"/>
      <c r="G19" s="115"/>
      <c r="H19" s="254"/>
      <c r="I19" s="363"/>
      <c r="J19" s="164"/>
      <c r="K19" s="158"/>
      <c r="L19" s="155"/>
      <c r="M19" s="131">
        <f t="shared" si="0"/>
        <v>1.62</v>
      </c>
    </row>
    <row r="20" spans="1:19" x14ac:dyDescent="0.25">
      <c r="A20" s="53" t="s">
        <v>36</v>
      </c>
      <c r="B20" s="8" t="s">
        <v>310</v>
      </c>
      <c r="C20" s="310" t="s">
        <v>19</v>
      </c>
      <c r="D20" s="134">
        <v>0.75</v>
      </c>
      <c r="E20" s="19"/>
      <c r="F20" s="1"/>
      <c r="G20" s="1"/>
      <c r="H20" s="258"/>
      <c r="I20" s="364"/>
      <c r="J20" s="255"/>
      <c r="K20" s="256"/>
      <c r="L20" s="156"/>
      <c r="M20" s="131">
        <f t="shared" si="0"/>
        <v>0.75</v>
      </c>
    </row>
    <row r="21" spans="1:19" x14ac:dyDescent="0.25">
      <c r="A21" s="53"/>
      <c r="B21" s="162" t="s">
        <v>311</v>
      </c>
      <c r="C21" s="315" t="s">
        <v>12</v>
      </c>
      <c r="D21" s="349">
        <v>0.75</v>
      </c>
      <c r="E21" s="241"/>
      <c r="F21" s="254"/>
      <c r="G21" s="254"/>
      <c r="H21" s="254"/>
      <c r="I21" s="363"/>
      <c r="J21" s="133"/>
      <c r="K21" s="116"/>
      <c r="L21" s="218"/>
      <c r="M21" s="131">
        <f t="shared" si="0"/>
        <v>0.75</v>
      </c>
      <c r="S21" s="359"/>
    </row>
    <row r="22" spans="1:19" x14ac:dyDescent="0.25">
      <c r="A22" s="53"/>
      <c r="B22" s="8" t="s">
        <v>312</v>
      </c>
      <c r="C22" s="310" t="s">
        <v>13</v>
      </c>
      <c r="D22" s="134">
        <v>0.75</v>
      </c>
      <c r="E22" s="149"/>
      <c r="F22" s="1"/>
      <c r="G22" s="1"/>
      <c r="H22" s="258"/>
      <c r="I22" s="364"/>
      <c r="J22" s="255"/>
      <c r="K22" s="256"/>
      <c r="L22" s="156"/>
      <c r="M22" s="131">
        <f t="shared" si="0"/>
        <v>0.75</v>
      </c>
    </row>
    <row r="23" spans="1:19" x14ac:dyDescent="0.25">
      <c r="A23" s="53"/>
      <c r="B23" s="8" t="s">
        <v>313</v>
      </c>
      <c r="C23" s="310" t="s">
        <v>11</v>
      </c>
      <c r="D23" s="134">
        <v>0.75</v>
      </c>
      <c r="E23" s="152"/>
      <c r="F23" s="1"/>
      <c r="G23" s="1"/>
      <c r="H23" s="258"/>
      <c r="I23" s="364"/>
      <c r="J23" s="255"/>
      <c r="K23" s="256"/>
      <c r="L23" s="156"/>
      <c r="M23" s="131">
        <f t="shared" si="0"/>
        <v>0.75</v>
      </c>
    </row>
    <row r="24" spans="1:19" x14ac:dyDescent="0.25">
      <c r="A24" s="53" t="s">
        <v>42</v>
      </c>
      <c r="B24" s="162" t="s">
        <v>314</v>
      </c>
      <c r="C24" s="315" t="s">
        <v>13</v>
      </c>
      <c r="D24" s="114">
        <v>0.56000000000000005</v>
      </c>
      <c r="E24" s="241"/>
      <c r="F24" s="350"/>
      <c r="G24" s="254"/>
      <c r="H24" s="254"/>
      <c r="I24" s="363"/>
      <c r="J24" s="164"/>
      <c r="K24" s="158"/>
      <c r="L24" s="155"/>
      <c r="M24" s="131">
        <f t="shared" si="0"/>
        <v>0.56000000000000005</v>
      </c>
    </row>
    <row r="25" spans="1:19" x14ac:dyDescent="0.25">
      <c r="A25" s="53" t="s">
        <v>44</v>
      </c>
      <c r="B25" s="8" t="s">
        <v>315</v>
      </c>
      <c r="C25" s="310" t="s">
        <v>19</v>
      </c>
      <c r="D25" s="134">
        <v>0.5</v>
      </c>
      <c r="E25" s="149"/>
      <c r="F25" s="115"/>
      <c r="G25" s="115"/>
      <c r="H25" s="254"/>
      <c r="I25" s="363"/>
      <c r="J25" s="164"/>
      <c r="K25" s="158"/>
      <c r="L25" s="155"/>
      <c r="M25" s="131">
        <f t="shared" si="0"/>
        <v>0.5</v>
      </c>
    </row>
    <row r="26" spans="1:19" x14ac:dyDescent="0.25">
      <c r="A26" s="53" t="s">
        <v>46</v>
      </c>
      <c r="B26" s="8" t="s">
        <v>316</v>
      </c>
      <c r="C26" s="310" t="s">
        <v>10</v>
      </c>
      <c r="D26" s="134">
        <v>0.31</v>
      </c>
      <c r="E26" s="149"/>
      <c r="F26" s="115"/>
      <c r="G26" s="115"/>
      <c r="H26" s="254"/>
      <c r="I26" s="363"/>
      <c r="J26" s="164"/>
      <c r="K26" s="158"/>
      <c r="L26" s="155"/>
      <c r="M26" s="131">
        <f t="shared" si="0"/>
        <v>0.31</v>
      </c>
    </row>
    <row r="27" spans="1:19" x14ac:dyDescent="0.25">
      <c r="A27" s="53" t="s">
        <v>97</v>
      </c>
      <c r="B27" s="8" t="s">
        <v>317</v>
      </c>
      <c r="C27" s="310" t="s">
        <v>10</v>
      </c>
      <c r="D27" s="134">
        <v>0.15</v>
      </c>
      <c r="E27" s="149"/>
      <c r="F27" s="115"/>
      <c r="G27" s="115"/>
      <c r="H27" s="254"/>
      <c r="I27" s="363"/>
      <c r="J27" s="164"/>
      <c r="K27" s="158"/>
      <c r="L27" s="155"/>
      <c r="M27" s="131">
        <f t="shared" si="0"/>
        <v>0.15</v>
      </c>
    </row>
    <row r="28" spans="1:19" x14ac:dyDescent="0.25">
      <c r="A28" s="112" t="s">
        <v>160</v>
      </c>
      <c r="B28" s="8" t="s">
        <v>318</v>
      </c>
      <c r="C28" s="310" t="s">
        <v>10</v>
      </c>
      <c r="D28" s="134">
        <v>0.11</v>
      </c>
      <c r="E28" s="149"/>
      <c r="F28" s="115"/>
      <c r="G28" s="115"/>
      <c r="H28" s="254"/>
      <c r="I28" s="363"/>
      <c r="J28" s="164"/>
      <c r="K28" s="158"/>
      <c r="L28" s="155"/>
      <c r="M28" s="131">
        <f t="shared" si="0"/>
        <v>0.11</v>
      </c>
    </row>
    <row r="29" spans="1:19" x14ac:dyDescent="0.25">
      <c r="A29" s="112" t="s">
        <v>161</v>
      </c>
      <c r="B29" s="8" t="s">
        <v>319</v>
      </c>
      <c r="C29" s="310" t="s">
        <v>10</v>
      </c>
      <c r="D29" s="134">
        <v>0.08</v>
      </c>
      <c r="E29" s="149"/>
      <c r="F29" s="115"/>
      <c r="G29" s="115"/>
      <c r="H29" s="254"/>
      <c r="I29" s="363"/>
      <c r="J29" s="164"/>
      <c r="K29" s="158"/>
      <c r="L29" s="155"/>
      <c r="M29" s="131">
        <f t="shared" si="0"/>
        <v>0.08</v>
      </c>
    </row>
    <row r="30" spans="1:19" ht="15.75" thickBot="1" x14ac:dyDescent="0.3">
      <c r="A30" s="136" t="s">
        <v>98</v>
      </c>
      <c r="B30" s="166" t="s">
        <v>320</v>
      </c>
      <c r="C30" s="316" t="s">
        <v>13</v>
      </c>
      <c r="D30" s="168">
        <v>7.0000000000000007E-2</v>
      </c>
      <c r="E30" s="206"/>
      <c r="F30" s="169"/>
      <c r="G30" s="169"/>
      <c r="H30" s="356"/>
      <c r="I30" s="365"/>
      <c r="J30" s="141"/>
      <c r="K30" s="142"/>
      <c r="L30" s="170"/>
      <c r="M30" s="123">
        <f t="shared" si="0"/>
        <v>7.0000000000000007E-2</v>
      </c>
    </row>
    <row r="31" spans="1:19" x14ac:dyDescent="0.25">
      <c r="A31" s="321" t="s">
        <v>321</v>
      </c>
      <c r="B31" s="351" t="s">
        <v>322</v>
      </c>
      <c r="C31" s="309" t="s">
        <v>11</v>
      </c>
      <c r="D31" s="199">
        <v>0</v>
      </c>
      <c r="E31" s="231"/>
      <c r="F31" s="146"/>
      <c r="G31" s="146"/>
      <c r="H31" s="281"/>
      <c r="I31" s="416"/>
      <c r="J31" s="172"/>
      <c r="K31" s="322"/>
      <c r="L31" s="172"/>
      <c r="M31" s="111">
        <f t="shared" si="0"/>
        <v>0</v>
      </c>
    </row>
    <row r="32" spans="1:19" ht="15.75" thickBot="1" x14ac:dyDescent="0.3">
      <c r="A32" s="174"/>
      <c r="B32" s="9" t="s">
        <v>323</v>
      </c>
      <c r="C32" s="347" t="s">
        <v>9</v>
      </c>
      <c r="D32" s="187">
        <v>0</v>
      </c>
      <c r="E32" s="176"/>
      <c r="F32" s="5"/>
      <c r="G32" s="5"/>
      <c r="H32" s="277"/>
      <c r="I32" s="417"/>
      <c r="J32" s="352"/>
      <c r="K32" s="289"/>
      <c r="L32" s="352"/>
      <c r="M32" s="123">
        <f t="shared" si="0"/>
        <v>0</v>
      </c>
    </row>
  </sheetData>
  <sortState xmlns:xlrd2="http://schemas.microsoft.com/office/spreadsheetml/2017/richdata2" ref="B5:M32">
    <sortCondition descending="1" ref="M3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A0151-EEF1-43E7-859A-F14F2D43D278}">
  <dimension ref="A1:M62"/>
  <sheetViews>
    <sheetView topLeftCell="A49" workbookViewId="0">
      <selection activeCell="T16" sqref="T16"/>
    </sheetView>
  </sheetViews>
  <sheetFormatPr defaultRowHeight="15" x14ac:dyDescent="0.25"/>
  <cols>
    <col min="1" max="1" width="4.42578125" customWidth="1"/>
    <col min="2" max="2" width="25.28515625" bestFit="1" customWidth="1"/>
    <col min="3" max="3" width="5.140625" bestFit="1" customWidth="1"/>
    <col min="4" max="4" width="6.42578125" bestFit="1" customWidth="1"/>
    <col min="5" max="5" width="5" bestFit="1" customWidth="1"/>
    <col min="6" max="6" width="4" bestFit="1" customWidth="1"/>
    <col min="7" max="10" width="4.42578125" bestFit="1" customWidth="1"/>
    <col min="11" max="12" width="4.140625" bestFit="1" customWidth="1"/>
    <col min="13" max="13" width="6" bestFit="1" customWidth="1"/>
  </cols>
  <sheetData>
    <row r="1" spans="1:13" ht="21" x14ac:dyDescent="0.35">
      <c r="A1" s="45" t="s">
        <v>90</v>
      </c>
    </row>
    <row r="2" spans="1:13" ht="15.75" thickBot="1" x14ac:dyDescent="0.3"/>
    <row r="3" spans="1:13" ht="19.5" thickBot="1" x14ac:dyDescent="0.35">
      <c r="A3" s="97" t="s">
        <v>324</v>
      </c>
      <c r="B3" s="359"/>
      <c r="C3" s="359"/>
      <c r="D3" s="52" t="s">
        <v>0</v>
      </c>
      <c r="E3" s="31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12" t="s">
        <v>6</v>
      </c>
      <c r="K3" s="343" t="s">
        <v>7</v>
      </c>
      <c r="L3" s="306" t="s">
        <v>24</v>
      </c>
      <c r="M3" s="359"/>
    </row>
    <row r="4" spans="1:13" ht="19.5" thickBot="1" x14ac:dyDescent="0.35">
      <c r="A4" s="359"/>
      <c r="B4" s="101" t="s">
        <v>325</v>
      </c>
      <c r="C4" s="359"/>
      <c r="D4" s="307">
        <v>2019</v>
      </c>
      <c r="E4" s="366" t="s">
        <v>9</v>
      </c>
      <c r="F4" s="64" t="s">
        <v>10</v>
      </c>
      <c r="G4" s="64" t="s">
        <v>11</v>
      </c>
      <c r="H4" s="64" t="s">
        <v>13</v>
      </c>
      <c r="I4" s="64" t="s">
        <v>91</v>
      </c>
      <c r="J4" s="273" t="s">
        <v>12</v>
      </c>
      <c r="K4" s="344" t="s">
        <v>14</v>
      </c>
      <c r="L4" s="308" t="s">
        <v>15</v>
      </c>
      <c r="M4" s="359"/>
    </row>
    <row r="5" spans="1:13" x14ac:dyDescent="0.25">
      <c r="A5" s="57" t="s">
        <v>1</v>
      </c>
      <c r="B5" s="58" t="s">
        <v>297</v>
      </c>
      <c r="C5" s="309" t="s">
        <v>19</v>
      </c>
      <c r="D5" s="52">
        <v>36.200000000000003</v>
      </c>
      <c r="E5" s="274"/>
      <c r="F5" s="109"/>
      <c r="G5" s="109"/>
      <c r="H5" s="181"/>
      <c r="I5" s="407"/>
      <c r="J5" s="214"/>
      <c r="K5" s="200"/>
      <c r="L5" s="314"/>
      <c r="M5" s="111">
        <f t="shared" ref="M5:M36" si="0">SUM(D5:L5)</f>
        <v>36.200000000000003</v>
      </c>
    </row>
    <row r="6" spans="1:13" x14ac:dyDescent="0.25">
      <c r="A6" s="59" t="s">
        <v>2</v>
      </c>
      <c r="B6" s="60" t="s">
        <v>303</v>
      </c>
      <c r="C6" s="310" t="s">
        <v>19</v>
      </c>
      <c r="D6" s="53">
        <v>22.56</v>
      </c>
      <c r="E6" s="154">
        <v>10</v>
      </c>
      <c r="F6" s="115"/>
      <c r="G6" s="115"/>
      <c r="H6" s="115"/>
      <c r="I6" s="211"/>
      <c r="J6" s="218"/>
      <c r="K6" s="203"/>
      <c r="L6" s="117"/>
      <c r="M6" s="131">
        <f t="shared" si="0"/>
        <v>32.56</v>
      </c>
    </row>
    <row r="7" spans="1:13" ht="15.75" thickBot="1" x14ac:dyDescent="0.3">
      <c r="A7" s="54" t="s">
        <v>3</v>
      </c>
      <c r="B7" s="62" t="s">
        <v>298</v>
      </c>
      <c r="C7" s="347" t="s">
        <v>13</v>
      </c>
      <c r="D7" s="54">
        <v>23.93</v>
      </c>
      <c r="E7" s="227"/>
      <c r="F7" s="121"/>
      <c r="G7" s="121"/>
      <c r="H7" s="234"/>
      <c r="I7" s="333"/>
      <c r="J7" s="312"/>
      <c r="K7" s="329"/>
      <c r="L7" s="312"/>
      <c r="M7" s="123">
        <f t="shared" si="0"/>
        <v>23.93</v>
      </c>
    </row>
    <row r="8" spans="1:13" x14ac:dyDescent="0.25">
      <c r="A8" s="52" t="s">
        <v>4</v>
      </c>
      <c r="B8" s="7" t="s">
        <v>326</v>
      </c>
      <c r="C8" s="309" t="s">
        <v>19</v>
      </c>
      <c r="D8" s="52">
        <v>20.55</v>
      </c>
      <c r="E8" s="412"/>
      <c r="F8" s="332"/>
      <c r="G8" s="332"/>
      <c r="H8" s="224"/>
      <c r="I8" s="413"/>
      <c r="J8" s="226"/>
      <c r="K8" s="200"/>
      <c r="L8" s="314"/>
      <c r="M8" s="111">
        <f t="shared" si="0"/>
        <v>20.55</v>
      </c>
    </row>
    <row r="9" spans="1:13" x14ac:dyDescent="0.25">
      <c r="A9" s="53" t="s">
        <v>5</v>
      </c>
      <c r="B9" s="8" t="s">
        <v>301</v>
      </c>
      <c r="C9" s="310" t="s">
        <v>19</v>
      </c>
      <c r="D9" s="53">
        <v>8.1199999999999992</v>
      </c>
      <c r="E9" s="154">
        <v>7</v>
      </c>
      <c r="F9" s="1"/>
      <c r="G9" s="2"/>
      <c r="H9" s="254"/>
      <c r="I9" s="1"/>
      <c r="J9" s="408"/>
      <c r="K9" s="403"/>
      <c r="L9" s="217"/>
      <c r="M9" s="131">
        <f t="shared" si="0"/>
        <v>15.12</v>
      </c>
    </row>
    <row r="10" spans="1:13" x14ac:dyDescent="0.25">
      <c r="A10" s="53" t="s">
        <v>6</v>
      </c>
      <c r="B10" s="8" t="s">
        <v>312</v>
      </c>
      <c r="C10" s="310" t="s">
        <v>13</v>
      </c>
      <c r="D10" s="53">
        <v>10.25</v>
      </c>
      <c r="E10" s="154">
        <v>3.5</v>
      </c>
      <c r="F10" s="115"/>
      <c r="G10" s="2"/>
      <c r="H10" s="258"/>
      <c r="I10" s="2"/>
      <c r="J10" s="409"/>
      <c r="K10" s="404"/>
      <c r="L10" s="337"/>
      <c r="M10" s="131">
        <f t="shared" si="0"/>
        <v>13.75</v>
      </c>
    </row>
    <row r="11" spans="1:13" x14ac:dyDescent="0.25">
      <c r="A11" s="53" t="s">
        <v>7</v>
      </c>
      <c r="B11" s="127" t="s">
        <v>327</v>
      </c>
      <c r="C11" s="315" t="s">
        <v>13</v>
      </c>
      <c r="D11" s="112">
        <v>11.87</v>
      </c>
      <c r="E11" s="276"/>
      <c r="F11" s="254"/>
      <c r="G11" s="254"/>
      <c r="H11" s="254"/>
      <c r="I11" s="130"/>
      <c r="J11" s="218"/>
      <c r="K11" s="203"/>
      <c r="L11" s="155"/>
      <c r="M11" s="131">
        <f t="shared" si="0"/>
        <v>11.87</v>
      </c>
    </row>
    <row r="12" spans="1:13" x14ac:dyDescent="0.25">
      <c r="A12" s="53" t="s">
        <v>24</v>
      </c>
      <c r="B12" s="8" t="s">
        <v>328</v>
      </c>
      <c r="C12" s="310" t="s">
        <v>13</v>
      </c>
      <c r="D12" s="53">
        <v>9</v>
      </c>
      <c r="E12" s="410"/>
      <c r="F12" s="1"/>
      <c r="G12" s="1"/>
      <c r="H12" s="1"/>
      <c r="I12" s="2"/>
      <c r="J12" s="217"/>
      <c r="K12" s="330"/>
      <c r="L12" s="156"/>
      <c r="M12" s="131">
        <f t="shared" si="0"/>
        <v>9</v>
      </c>
    </row>
    <row r="13" spans="1:13" x14ac:dyDescent="0.25">
      <c r="A13" s="53" t="s">
        <v>26</v>
      </c>
      <c r="B13" s="162" t="s">
        <v>329</v>
      </c>
      <c r="C13" s="315" t="s">
        <v>11</v>
      </c>
      <c r="D13" s="53">
        <v>4.5599999999999996</v>
      </c>
      <c r="E13" s="154">
        <v>3.5</v>
      </c>
      <c r="F13" s="115"/>
      <c r="G13" s="115"/>
      <c r="H13" s="130"/>
      <c r="I13" s="115"/>
      <c r="J13" s="218"/>
      <c r="K13" s="203"/>
      <c r="L13" s="155"/>
      <c r="M13" s="131">
        <f t="shared" si="0"/>
        <v>8.0599999999999987</v>
      </c>
    </row>
    <row r="14" spans="1:13" ht="15.75" thickBot="1" x14ac:dyDescent="0.3">
      <c r="A14" s="136" t="s">
        <v>28</v>
      </c>
      <c r="B14" s="137" t="s">
        <v>267</v>
      </c>
      <c r="C14" s="355" t="s">
        <v>12</v>
      </c>
      <c r="D14" s="398">
        <v>4.75</v>
      </c>
      <c r="E14" s="414"/>
      <c r="F14" s="356"/>
      <c r="G14" s="356"/>
      <c r="H14" s="356"/>
      <c r="I14" s="356"/>
      <c r="J14" s="357"/>
      <c r="K14" s="405"/>
      <c r="L14" s="357"/>
      <c r="M14" s="144">
        <f t="shared" si="0"/>
        <v>4.75</v>
      </c>
    </row>
    <row r="15" spans="1:13" x14ac:dyDescent="0.25">
      <c r="A15" s="52" t="s">
        <v>30</v>
      </c>
      <c r="B15" s="7" t="s">
        <v>309</v>
      </c>
      <c r="C15" s="309" t="s">
        <v>9</v>
      </c>
      <c r="D15" s="52">
        <v>4.42</v>
      </c>
      <c r="E15" s="274"/>
      <c r="F15" s="109"/>
      <c r="G15" s="109"/>
      <c r="H15" s="109"/>
      <c r="I15" s="407"/>
      <c r="J15" s="214"/>
      <c r="K15" s="200"/>
      <c r="L15" s="314"/>
      <c r="M15" s="111">
        <f t="shared" si="0"/>
        <v>4.42</v>
      </c>
    </row>
    <row r="16" spans="1:13" x14ac:dyDescent="0.25">
      <c r="A16" s="112" t="s">
        <v>95</v>
      </c>
      <c r="B16" s="8" t="s">
        <v>314</v>
      </c>
      <c r="C16" s="310" t="s">
        <v>13</v>
      </c>
      <c r="D16" s="53">
        <v>4.12</v>
      </c>
      <c r="E16" s="154"/>
      <c r="F16" s="115"/>
      <c r="G16" s="115"/>
      <c r="H16" s="115"/>
      <c r="I16" s="115"/>
      <c r="J16" s="218"/>
      <c r="K16" s="203"/>
      <c r="L16" s="155"/>
      <c r="M16" s="131">
        <f t="shared" si="0"/>
        <v>4.12</v>
      </c>
    </row>
    <row r="17" spans="1:13" x14ac:dyDescent="0.25">
      <c r="A17" s="112" t="s">
        <v>149</v>
      </c>
      <c r="B17" s="8" t="s">
        <v>162</v>
      </c>
      <c r="C17" s="310" t="s">
        <v>13</v>
      </c>
      <c r="D17" s="53">
        <v>4</v>
      </c>
      <c r="E17" s="4"/>
      <c r="F17" s="1"/>
      <c r="G17" s="2"/>
      <c r="H17" s="1"/>
      <c r="I17" s="2"/>
      <c r="J17" s="156"/>
      <c r="K17" s="152"/>
      <c r="L17" s="156"/>
      <c r="M17" s="131">
        <f t="shared" si="0"/>
        <v>4</v>
      </c>
    </row>
    <row r="18" spans="1:13" x14ac:dyDescent="0.25">
      <c r="A18" s="53" t="s">
        <v>122</v>
      </c>
      <c r="B18" s="127" t="s">
        <v>330</v>
      </c>
      <c r="C18" s="315" t="s">
        <v>13</v>
      </c>
      <c r="D18" s="389">
        <v>3.5</v>
      </c>
      <c r="E18" s="276"/>
      <c r="F18" s="258"/>
      <c r="G18" s="258"/>
      <c r="H18" s="258"/>
      <c r="I18" s="254"/>
      <c r="J18" s="262"/>
      <c r="K18" s="251"/>
      <c r="L18" s="262"/>
      <c r="M18" s="131">
        <f t="shared" si="0"/>
        <v>3.5</v>
      </c>
    </row>
    <row r="19" spans="1:13" x14ac:dyDescent="0.25">
      <c r="A19" s="112" t="s">
        <v>124</v>
      </c>
      <c r="B19" s="8" t="s">
        <v>331</v>
      </c>
      <c r="C19" s="310" t="s">
        <v>9</v>
      </c>
      <c r="D19" s="53">
        <v>3.25</v>
      </c>
      <c r="E19" s="4"/>
      <c r="F19" s="2"/>
      <c r="G19" s="2"/>
      <c r="H19" s="1"/>
      <c r="I19" s="1"/>
      <c r="J19" s="217"/>
      <c r="K19" s="330"/>
      <c r="L19" s="337"/>
      <c r="M19" s="131">
        <f t="shared" si="0"/>
        <v>3.25</v>
      </c>
    </row>
    <row r="20" spans="1:13" x14ac:dyDescent="0.25">
      <c r="A20" s="112" t="s">
        <v>36</v>
      </c>
      <c r="B20" s="8" t="s">
        <v>250</v>
      </c>
      <c r="C20" s="310" t="s">
        <v>12</v>
      </c>
      <c r="D20" s="53">
        <v>3.18</v>
      </c>
      <c r="E20" s="154"/>
      <c r="F20" s="115"/>
      <c r="G20" s="115"/>
      <c r="H20" s="115"/>
      <c r="I20" s="211"/>
      <c r="J20" s="218"/>
      <c r="K20" s="203"/>
      <c r="L20" s="155"/>
      <c r="M20" s="131">
        <f t="shared" si="0"/>
        <v>3.18</v>
      </c>
    </row>
    <row r="21" spans="1:13" x14ac:dyDescent="0.25">
      <c r="A21" s="53" t="s">
        <v>96</v>
      </c>
      <c r="B21" s="127" t="s">
        <v>143</v>
      </c>
      <c r="C21" s="315" t="s">
        <v>12</v>
      </c>
      <c r="D21" s="112">
        <v>3</v>
      </c>
      <c r="E21" s="158"/>
      <c r="F21" s="130"/>
      <c r="G21" s="130"/>
      <c r="H21" s="130"/>
      <c r="I21" s="209"/>
      <c r="J21" s="218"/>
      <c r="K21" s="203"/>
      <c r="L21" s="155"/>
      <c r="M21" s="131">
        <f t="shared" si="0"/>
        <v>3</v>
      </c>
    </row>
    <row r="22" spans="1:13" x14ac:dyDescent="0.25">
      <c r="A22" s="53"/>
      <c r="B22" s="8" t="s">
        <v>302</v>
      </c>
      <c r="C22" s="310" t="s">
        <v>19</v>
      </c>
      <c r="D22" s="53">
        <v>3</v>
      </c>
      <c r="E22" s="33"/>
      <c r="F22" s="2"/>
      <c r="G22" s="1"/>
      <c r="H22" s="1"/>
      <c r="I22" s="1"/>
      <c r="J22" s="408"/>
      <c r="K22" s="403"/>
      <c r="L22" s="156"/>
      <c r="M22" s="131">
        <f t="shared" si="0"/>
        <v>3</v>
      </c>
    </row>
    <row r="23" spans="1:13" x14ac:dyDescent="0.25">
      <c r="A23" s="112" t="s">
        <v>129</v>
      </c>
      <c r="B23" s="8" t="s">
        <v>253</v>
      </c>
      <c r="C23" s="310" t="s">
        <v>12</v>
      </c>
      <c r="D23" s="53">
        <v>2.87</v>
      </c>
      <c r="E23" s="154"/>
      <c r="F23" s="115"/>
      <c r="G23" s="115"/>
      <c r="H23" s="115"/>
      <c r="I23" s="115"/>
      <c r="J23" s="218"/>
      <c r="K23" s="203"/>
      <c r="L23" s="155"/>
      <c r="M23" s="131">
        <f t="shared" si="0"/>
        <v>2.87</v>
      </c>
    </row>
    <row r="24" spans="1:13" x14ac:dyDescent="0.25">
      <c r="A24" s="53" t="s">
        <v>42</v>
      </c>
      <c r="B24" s="162" t="s">
        <v>252</v>
      </c>
      <c r="C24" s="315" t="s">
        <v>11</v>
      </c>
      <c r="D24" s="112">
        <v>1.31</v>
      </c>
      <c r="E24" s="158">
        <v>1.5</v>
      </c>
      <c r="F24" s="130"/>
      <c r="G24" s="130"/>
      <c r="H24" s="130"/>
      <c r="I24" s="209"/>
      <c r="J24" s="218"/>
      <c r="K24" s="203"/>
      <c r="L24" s="155"/>
      <c r="M24" s="131">
        <f t="shared" si="0"/>
        <v>2.81</v>
      </c>
    </row>
    <row r="25" spans="1:13" x14ac:dyDescent="0.25">
      <c r="A25" s="53" t="s">
        <v>44</v>
      </c>
      <c r="B25" s="127" t="s">
        <v>132</v>
      </c>
      <c r="C25" s="315" t="s">
        <v>12</v>
      </c>
      <c r="D25" s="112">
        <v>2.75</v>
      </c>
      <c r="E25" s="276"/>
      <c r="F25" s="254"/>
      <c r="G25" s="254"/>
      <c r="H25" s="254"/>
      <c r="I25" s="254"/>
      <c r="J25" s="218"/>
      <c r="K25" s="203"/>
      <c r="L25" s="218"/>
      <c r="M25" s="131">
        <f t="shared" si="0"/>
        <v>2.75</v>
      </c>
    </row>
    <row r="26" spans="1:13" x14ac:dyDescent="0.25">
      <c r="A26" s="53" t="s">
        <v>46</v>
      </c>
      <c r="B26" s="127" t="s">
        <v>332</v>
      </c>
      <c r="C26" s="315" t="s">
        <v>11</v>
      </c>
      <c r="D26" s="112">
        <v>2.68</v>
      </c>
      <c r="E26" s="158"/>
      <c r="F26" s="130"/>
      <c r="G26" s="130"/>
      <c r="H26" s="130"/>
      <c r="I26" s="130"/>
      <c r="J26" s="218"/>
      <c r="K26" s="203"/>
      <c r="L26" s="155"/>
      <c r="M26" s="131">
        <f t="shared" si="0"/>
        <v>2.68</v>
      </c>
    </row>
    <row r="27" spans="1:13" x14ac:dyDescent="0.25">
      <c r="A27" s="53" t="s">
        <v>97</v>
      </c>
      <c r="B27" s="162" t="s">
        <v>333</v>
      </c>
      <c r="C27" s="310" t="s">
        <v>9</v>
      </c>
      <c r="D27" s="53">
        <v>2.56</v>
      </c>
      <c r="E27" s="154"/>
      <c r="F27" s="115"/>
      <c r="G27" s="115"/>
      <c r="H27" s="115"/>
      <c r="I27" s="211"/>
      <c r="J27" s="218"/>
      <c r="K27" s="203"/>
      <c r="L27" s="155"/>
      <c r="M27" s="131">
        <f t="shared" si="0"/>
        <v>2.56</v>
      </c>
    </row>
    <row r="28" spans="1:13" x14ac:dyDescent="0.25">
      <c r="A28" s="53" t="s">
        <v>160</v>
      </c>
      <c r="B28" s="374" t="s">
        <v>304</v>
      </c>
      <c r="C28" s="310" t="s">
        <v>11</v>
      </c>
      <c r="D28" s="53">
        <v>1.01</v>
      </c>
      <c r="E28" s="154">
        <v>1.5</v>
      </c>
      <c r="F28" s="115"/>
      <c r="G28" s="115"/>
      <c r="H28" s="115"/>
      <c r="I28" s="115"/>
      <c r="J28" s="218"/>
      <c r="K28" s="203"/>
      <c r="L28" s="155"/>
      <c r="M28" s="131">
        <f t="shared" si="0"/>
        <v>2.5099999999999998</v>
      </c>
    </row>
    <row r="29" spans="1:13" x14ac:dyDescent="0.25">
      <c r="A29" s="53" t="s">
        <v>161</v>
      </c>
      <c r="B29" s="8" t="s">
        <v>147</v>
      </c>
      <c r="C29" s="310" t="s">
        <v>148</v>
      </c>
      <c r="D29" s="53">
        <v>2.46</v>
      </c>
      <c r="E29" s="154"/>
      <c r="F29" s="115"/>
      <c r="G29" s="115"/>
      <c r="H29" s="115"/>
      <c r="I29" s="115"/>
      <c r="J29" s="218"/>
      <c r="K29" s="203"/>
      <c r="L29" s="155"/>
      <c r="M29" s="131">
        <f t="shared" si="0"/>
        <v>2.46</v>
      </c>
    </row>
    <row r="30" spans="1:13" x14ac:dyDescent="0.25">
      <c r="A30" s="53" t="s">
        <v>98</v>
      </c>
      <c r="B30" s="8" t="s">
        <v>245</v>
      </c>
      <c r="C30" s="310" t="s">
        <v>19</v>
      </c>
      <c r="D30" s="53">
        <v>2</v>
      </c>
      <c r="E30" s="4"/>
      <c r="F30" s="1"/>
      <c r="G30" s="1"/>
      <c r="H30" s="1"/>
      <c r="I30" s="1"/>
      <c r="J30" s="217"/>
      <c r="K30" s="330"/>
      <c r="L30" s="337"/>
      <c r="M30" s="131">
        <f t="shared" si="0"/>
        <v>2</v>
      </c>
    </row>
    <row r="31" spans="1:13" x14ac:dyDescent="0.25">
      <c r="A31" s="112" t="s">
        <v>99</v>
      </c>
      <c r="B31" s="8" t="s">
        <v>334</v>
      </c>
      <c r="C31" s="310" t="s">
        <v>148</v>
      </c>
      <c r="D31" s="53">
        <v>1.75</v>
      </c>
      <c r="E31" s="33"/>
      <c r="F31" s="1"/>
      <c r="G31" s="1"/>
      <c r="H31" s="1"/>
      <c r="I31" s="1"/>
      <c r="J31" s="408"/>
      <c r="K31" s="403"/>
      <c r="L31" s="156"/>
      <c r="M31" s="131">
        <f t="shared" si="0"/>
        <v>1.75</v>
      </c>
    </row>
    <row r="32" spans="1:13" x14ac:dyDescent="0.25">
      <c r="A32" s="53" t="s">
        <v>164</v>
      </c>
      <c r="B32" s="8" t="s">
        <v>222</v>
      </c>
      <c r="C32" s="310" t="s">
        <v>12</v>
      </c>
      <c r="D32" s="53">
        <v>1.5</v>
      </c>
      <c r="E32" s="4"/>
      <c r="F32" s="1"/>
      <c r="G32" s="2"/>
      <c r="H32" s="1"/>
      <c r="I32" s="2"/>
      <c r="J32" s="156"/>
      <c r="K32" s="152"/>
      <c r="L32" s="156"/>
      <c r="M32" s="131">
        <f t="shared" si="0"/>
        <v>1.5</v>
      </c>
    </row>
    <row r="33" spans="1:13" x14ac:dyDescent="0.25">
      <c r="A33" s="112" t="s">
        <v>165</v>
      </c>
      <c r="B33" s="8" t="s">
        <v>305</v>
      </c>
      <c r="C33" s="310" t="s">
        <v>12</v>
      </c>
      <c r="D33" s="53">
        <v>1.43</v>
      </c>
      <c r="E33" s="154"/>
      <c r="F33" s="115"/>
      <c r="G33" s="115"/>
      <c r="H33" s="115"/>
      <c r="I33" s="211"/>
      <c r="J33" s="218"/>
      <c r="K33" s="203"/>
      <c r="L33" s="155"/>
      <c r="M33" s="131">
        <f t="shared" si="0"/>
        <v>1.43</v>
      </c>
    </row>
    <row r="34" spans="1:13" x14ac:dyDescent="0.25">
      <c r="A34" s="53" t="s">
        <v>224</v>
      </c>
      <c r="B34" s="8" t="s">
        <v>315</v>
      </c>
      <c r="C34" s="310" t="s">
        <v>19</v>
      </c>
      <c r="D34" s="53">
        <v>1.18</v>
      </c>
      <c r="E34" s="154"/>
      <c r="F34" s="115"/>
      <c r="G34" s="115"/>
      <c r="H34" s="115"/>
      <c r="I34" s="211"/>
      <c r="J34" s="218"/>
      <c r="K34" s="203"/>
      <c r="L34" s="155"/>
      <c r="M34" s="131">
        <f t="shared" si="0"/>
        <v>1.18</v>
      </c>
    </row>
    <row r="35" spans="1:13" x14ac:dyDescent="0.25">
      <c r="A35" s="53" t="s">
        <v>56</v>
      </c>
      <c r="B35" s="8" t="s">
        <v>306</v>
      </c>
      <c r="C35" s="310" t="s">
        <v>10</v>
      </c>
      <c r="D35" s="53">
        <v>1.03</v>
      </c>
      <c r="E35" s="154"/>
      <c r="F35" s="115"/>
      <c r="G35" s="115"/>
      <c r="H35" s="115"/>
      <c r="I35" s="115"/>
      <c r="J35" s="218"/>
      <c r="K35" s="203"/>
      <c r="L35" s="155"/>
      <c r="M35" s="131">
        <f t="shared" si="0"/>
        <v>1.03</v>
      </c>
    </row>
    <row r="36" spans="1:13" x14ac:dyDescent="0.25">
      <c r="A36" s="112" t="s">
        <v>100</v>
      </c>
      <c r="B36" s="8" t="s">
        <v>335</v>
      </c>
      <c r="C36" s="310" t="s">
        <v>10</v>
      </c>
      <c r="D36" s="53">
        <v>0.92</v>
      </c>
      <c r="E36" s="154"/>
      <c r="F36" s="115"/>
      <c r="G36" s="115"/>
      <c r="H36" s="115"/>
      <c r="I36" s="211"/>
      <c r="J36" s="218"/>
      <c r="K36" s="203"/>
      <c r="L36" s="155"/>
      <c r="M36" s="131">
        <f t="shared" si="0"/>
        <v>0.92</v>
      </c>
    </row>
    <row r="37" spans="1:13" x14ac:dyDescent="0.25">
      <c r="A37" s="53" t="s">
        <v>59</v>
      </c>
      <c r="B37" s="8" t="s">
        <v>336</v>
      </c>
      <c r="C37" s="310" t="s">
        <v>12</v>
      </c>
      <c r="D37" s="53">
        <v>0.75</v>
      </c>
      <c r="E37" s="4"/>
      <c r="F37" s="1"/>
      <c r="G37" s="1"/>
      <c r="H37" s="1"/>
      <c r="I37" s="1"/>
      <c r="J37" s="156"/>
      <c r="K37" s="152"/>
      <c r="L37" s="156"/>
      <c r="M37" s="131">
        <f t="shared" ref="M37:M68" si="1">SUM(D37:L37)</f>
        <v>0.75</v>
      </c>
    </row>
    <row r="38" spans="1:13" x14ac:dyDescent="0.25">
      <c r="A38" s="112" t="s">
        <v>171</v>
      </c>
      <c r="B38" s="8" t="s">
        <v>268</v>
      </c>
      <c r="C38" s="310" t="s">
        <v>10</v>
      </c>
      <c r="D38" s="53">
        <v>0.65</v>
      </c>
      <c r="E38" s="154"/>
      <c r="F38" s="115"/>
      <c r="G38" s="115"/>
      <c r="H38" s="115"/>
      <c r="I38" s="115"/>
      <c r="J38" s="218"/>
      <c r="K38" s="203"/>
      <c r="L38" s="155"/>
      <c r="M38" s="131">
        <f t="shared" si="1"/>
        <v>0.65</v>
      </c>
    </row>
    <row r="39" spans="1:13" x14ac:dyDescent="0.25">
      <c r="A39" s="112" t="s">
        <v>62</v>
      </c>
      <c r="B39" s="8" t="s">
        <v>337</v>
      </c>
      <c r="C39" s="310" t="s">
        <v>12</v>
      </c>
      <c r="D39" s="53">
        <v>0.61</v>
      </c>
      <c r="E39" s="154"/>
      <c r="F39" s="115"/>
      <c r="G39" s="115"/>
      <c r="H39" s="115"/>
      <c r="I39" s="115"/>
      <c r="J39" s="218"/>
      <c r="K39" s="203"/>
      <c r="L39" s="155"/>
      <c r="M39" s="131">
        <f t="shared" si="1"/>
        <v>0.61</v>
      </c>
    </row>
    <row r="40" spans="1:13" x14ac:dyDescent="0.25">
      <c r="A40" s="53" t="s">
        <v>64</v>
      </c>
      <c r="B40" s="8" t="s">
        <v>138</v>
      </c>
      <c r="C40" s="310" t="s">
        <v>12</v>
      </c>
      <c r="D40" s="53">
        <v>0.59</v>
      </c>
      <c r="E40" s="154"/>
      <c r="F40" s="115"/>
      <c r="G40" s="115"/>
      <c r="H40" s="115"/>
      <c r="I40" s="115"/>
      <c r="J40" s="218"/>
      <c r="K40" s="203"/>
      <c r="L40" s="155"/>
      <c r="M40" s="131">
        <f t="shared" si="1"/>
        <v>0.59</v>
      </c>
    </row>
    <row r="41" spans="1:13" x14ac:dyDescent="0.25">
      <c r="A41" s="53" t="s">
        <v>66</v>
      </c>
      <c r="B41" s="8" t="s">
        <v>320</v>
      </c>
      <c r="C41" s="310" t="s">
        <v>13</v>
      </c>
      <c r="D41" s="53">
        <v>0.53</v>
      </c>
      <c r="E41" s="154"/>
      <c r="F41" s="115"/>
      <c r="G41" s="115"/>
      <c r="H41" s="115"/>
      <c r="I41" s="115"/>
      <c r="J41" s="218"/>
      <c r="K41" s="203"/>
      <c r="L41" s="155"/>
      <c r="M41" s="131">
        <f t="shared" si="1"/>
        <v>0.53</v>
      </c>
    </row>
    <row r="42" spans="1:13" x14ac:dyDescent="0.25">
      <c r="A42" s="112" t="s">
        <v>68</v>
      </c>
      <c r="B42" s="127" t="s">
        <v>259</v>
      </c>
      <c r="C42" s="315" t="s">
        <v>12</v>
      </c>
      <c r="D42" s="53">
        <v>0.5</v>
      </c>
      <c r="E42" s="154"/>
      <c r="F42" s="115"/>
      <c r="G42" s="115"/>
      <c r="H42" s="115"/>
      <c r="I42" s="115"/>
      <c r="J42" s="218"/>
      <c r="K42" s="203"/>
      <c r="L42" s="155"/>
      <c r="M42" s="131">
        <f t="shared" si="1"/>
        <v>0.5</v>
      </c>
    </row>
    <row r="43" spans="1:13" x14ac:dyDescent="0.25">
      <c r="A43" s="53" t="s">
        <v>70</v>
      </c>
      <c r="B43" s="8" t="s">
        <v>338</v>
      </c>
      <c r="C43" s="310" t="s">
        <v>41</v>
      </c>
      <c r="D43" s="53">
        <v>0.46</v>
      </c>
      <c r="E43" s="154"/>
      <c r="F43" s="115"/>
      <c r="G43" s="115"/>
      <c r="H43" s="115"/>
      <c r="I43" s="115"/>
      <c r="J43" s="216"/>
      <c r="K43" s="201"/>
      <c r="L43" s="155"/>
      <c r="M43" s="131">
        <f t="shared" si="1"/>
        <v>0.46</v>
      </c>
    </row>
    <row r="44" spans="1:13" x14ac:dyDescent="0.25">
      <c r="A44" s="53" t="s">
        <v>101</v>
      </c>
      <c r="B44" s="8" t="s">
        <v>225</v>
      </c>
      <c r="C44" s="310" t="s">
        <v>12</v>
      </c>
      <c r="D44" s="53">
        <v>0.43</v>
      </c>
      <c r="E44" s="154"/>
      <c r="F44" s="115"/>
      <c r="G44" s="115"/>
      <c r="H44" s="115"/>
      <c r="I44" s="115"/>
      <c r="J44" s="218"/>
      <c r="K44" s="203"/>
      <c r="L44" s="155"/>
      <c r="M44" s="131">
        <f t="shared" si="1"/>
        <v>0.43</v>
      </c>
    </row>
    <row r="45" spans="1:13" x14ac:dyDescent="0.25">
      <c r="A45" s="53" t="s">
        <v>73</v>
      </c>
      <c r="B45" s="127" t="s">
        <v>339</v>
      </c>
      <c r="C45" s="315" t="s">
        <v>13</v>
      </c>
      <c r="D45" s="112">
        <v>0.37</v>
      </c>
      <c r="E45" s="158"/>
      <c r="F45" s="130"/>
      <c r="G45" s="130"/>
      <c r="H45" s="130"/>
      <c r="I45" s="209"/>
      <c r="J45" s="218"/>
      <c r="K45" s="203"/>
      <c r="L45" s="155"/>
      <c r="M45" s="131">
        <f t="shared" si="1"/>
        <v>0.37</v>
      </c>
    </row>
    <row r="46" spans="1:13" x14ac:dyDescent="0.25">
      <c r="A46" s="53"/>
      <c r="B46" s="162" t="s">
        <v>195</v>
      </c>
      <c r="C46" s="315" t="s">
        <v>13</v>
      </c>
      <c r="D46" s="112">
        <v>0.37</v>
      </c>
      <c r="E46" s="276"/>
      <c r="F46" s="254"/>
      <c r="G46" s="254"/>
      <c r="H46" s="254"/>
      <c r="I46" s="254"/>
      <c r="J46" s="218"/>
      <c r="K46" s="203"/>
      <c r="L46" s="218"/>
      <c r="M46" s="131">
        <f t="shared" si="1"/>
        <v>0.37</v>
      </c>
    </row>
    <row r="47" spans="1:13" x14ac:dyDescent="0.25">
      <c r="A47" s="53"/>
      <c r="B47" s="127" t="s">
        <v>340</v>
      </c>
      <c r="C47" s="315" t="s">
        <v>12</v>
      </c>
      <c r="D47" s="112">
        <v>0.37</v>
      </c>
      <c r="E47" s="276"/>
      <c r="F47" s="254"/>
      <c r="G47" s="254"/>
      <c r="H47" s="254"/>
      <c r="I47" s="254"/>
      <c r="J47" s="218"/>
      <c r="K47" s="203"/>
      <c r="L47" s="218"/>
      <c r="M47" s="131">
        <f t="shared" si="1"/>
        <v>0.37</v>
      </c>
    </row>
    <row r="48" spans="1:13" x14ac:dyDescent="0.25">
      <c r="A48" s="112"/>
      <c r="B48" s="162" t="s">
        <v>35</v>
      </c>
      <c r="C48" s="315" t="s">
        <v>10</v>
      </c>
      <c r="D48" s="112">
        <v>0.37</v>
      </c>
      <c r="E48" s="158"/>
      <c r="F48" s="130"/>
      <c r="G48" s="130"/>
      <c r="H48" s="130"/>
      <c r="I48" s="130"/>
      <c r="J48" s="218"/>
      <c r="K48" s="203"/>
      <c r="L48" s="155"/>
      <c r="M48" s="131">
        <f t="shared" si="1"/>
        <v>0.37</v>
      </c>
    </row>
    <row r="49" spans="1:13" x14ac:dyDescent="0.25">
      <c r="A49" s="53" t="s">
        <v>103</v>
      </c>
      <c r="B49" s="8" t="s">
        <v>206</v>
      </c>
      <c r="C49" s="310" t="s">
        <v>10</v>
      </c>
      <c r="D49" s="53">
        <v>0.18</v>
      </c>
      <c r="E49" s="410"/>
      <c r="F49" s="115"/>
      <c r="G49" s="160"/>
      <c r="H49" s="160"/>
      <c r="I49" s="160"/>
      <c r="J49" s="411"/>
      <c r="K49" s="406"/>
      <c r="L49" s="155"/>
      <c r="M49" s="131">
        <f t="shared" si="1"/>
        <v>0.18</v>
      </c>
    </row>
    <row r="50" spans="1:13" x14ac:dyDescent="0.25">
      <c r="A50" s="53" t="s">
        <v>341</v>
      </c>
      <c r="B50" s="8" t="s">
        <v>342</v>
      </c>
      <c r="C50" s="310" t="s">
        <v>148</v>
      </c>
      <c r="D50" s="53">
        <v>0.16</v>
      </c>
      <c r="E50" s="154"/>
      <c r="F50" s="115"/>
      <c r="G50" s="115"/>
      <c r="H50" s="115"/>
      <c r="I50" s="115"/>
      <c r="J50" s="218"/>
      <c r="K50" s="203"/>
      <c r="L50" s="155"/>
      <c r="M50" s="131">
        <f t="shared" si="1"/>
        <v>0.16</v>
      </c>
    </row>
    <row r="51" spans="1:13" x14ac:dyDescent="0.25">
      <c r="A51" s="53" t="s">
        <v>343</v>
      </c>
      <c r="B51" s="8" t="s">
        <v>316</v>
      </c>
      <c r="C51" s="310" t="s">
        <v>10</v>
      </c>
      <c r="D51" s="53">
        <v>0.12</v>
      </c>
      <c r="E51" s="154"/>
      <c r="F51" s="115"/>
      <c r="G51" s="115"/>
      <c r="H51" s="115"/>
      <c r="I51" s="115"/>
      <c r="J51" s="218"/>
      <c r="K51" s="203"/>
      <c r="L51" s="155"/>
      <c r="M51" s="131">
        <f t="shared" si="1"/>
        <v>0.12</v>
      </c>
    </row>
    <row r="52" spans="1:13" x14ac:dyDescent="0.25">
      <c r="A52" s="112"/>
      <c r="B52" s="8" t="s">
        <v>67</v>
      </c>
      <c r="C52" s="310" t="s">
        <v>10</v>
      </c>
      <c r="D52" s="53">
        <v>0.12</v>
      </c>
      <c r="E52" s="154"/>
      <c r="F52" s="115"/>
      <c r="G52" s="115"/>
      <c r="H52" s="115"/>
      <c r="I52" s="115"/>
      <c r="J52" s="218"/>
      <c r="K52" s="203"/>
      <c r="L52" s="155"/>
      <c r="M52" s="131">
        <f t="shared" si="1"/>
        <v>0.12</v>
      </c>
    </row>
    <row r="53" spans="1:13" x14ac:dyDescent="0.25">
      <c r="A53" s="112" t="s">
        <v>184</v>
      </c>
      <c r="B53" s="8" t="s">
        <v>235</v>
      </c>
      <c r="C53" s="310" t="s">
        <v>10</v>
      </c>
      <c r="D53" s="53">
        <v>0.11</v>
      </c>
      <c r="E53" s="154"/>
      <c r="F53" s="115"/>
      <c r="G53" s="115"/>
      <c r="H53" s="115"/>
      <c r="I53" s="115"/>
      <c r="J53" s="218"/>
      <c r="K53" s="203"/>
      <c r="L53" s="155"/>
      <c r="M53" s="131">
        <f t="shared" si="1"/>
        <v>0.11</v>
      </c>
    </row>
    <row r="54" spans="1:13" x14ac:dyDescent="0.25">
      <c r="A54" s="53" t="s">
        <v>344</v>
      </c>
      <c r="B54" s="162" t="s">
        <v>345</v>
      </c>
      <c r="C54" s="315" t="s">
        <v>81</v>
      </c>
      <c r="D54" s="53">
        <v>0.04</v>
      </c>
      <c r="E54" s="154"/>
      <c r="F54" s="115"/>
      <c r="G54" s="115"/>
      <c r="H54" s="115"/>
      <c r="I54" s="115"/>
      <c r="J54" s="218"/>
      <c r="K54" s="203"/>
      <c r="L54" s="155"/>
      <c r="M54" s="131">
        <f t="shared" si="1"/>
        <v>0.04</v>
      </c>
    </row>
    <row r="55" spans="1:13" x14ac:dyDescent="0.25">
      <c r="A55" s="53"/>
      <c r="B55" s="8" t="s">
        <v>75</v>
      </c>
      <c r="C55" s="310" t="s">
        <v>10</v>
      </c>
      <c r="D55" s="53">
        <v>0.04</v>
      </c>
      <c r="E55" s="154"/>
      <c r="F55" s="115"/>
      <c r="G55" s="115"/>
      <c r="H55" s="115"/>
      <c r="I55" s="115"/>
      <c r="J55" s="155"/>
      <c r="K55" s="129"/>
      <c r="L55" s="155"/>
      <c r="M55" s="131">
        <f t="shared" si="1"/>
        <v>0.04</v>
      </c>
    </row>
    <row r="56" spans="1:13" x14ac:dyDescent="0.25">
      <c r="A56" s="53" t="s">
        <v>105</v>
      </c>
      <c r="B56" s="8" t="s">
        <v>317</v>
      </c>
      <c r="C56" s="310" t="s">
        <v>10</v>
      </c>
      <c r="D56" s="53">
        <v>0.02</v>
      </c>
      <c r="E56" s="154"/>
      <c r="F56" s="115"/>
      <c r="G56" s="115"/>
      <c r="H56" s="115"/>
      <c r="I56" s="115"/>
      <c r="J56" s="155"/>
      <c r="K56" s="129"/>
      <c r="L56" s="155"/>
      <c r="M56" s="131">
        <f t="shared" si="1"/>
        <v>0.02</v>
      </c>
    </row>
    <row r="57" spans="1:13" ht="15.75" thickBot="1" x14ac:dyDescent="0.3">
      <c r="A57" s="375"/>
      <c r="B57" s="166" t="s">
        <v>175</v>
      </c>
      <c r="C57" s="316" t="s">
        <v>10</v>
      </c>
      <c r="D57" s="136">
        <v>0.02</v>
      </c>
      <c r="E57" s="227"/>
      <c r="F57" s="121"/>
      <c r="G57" s="121"/>
      <c r="H57" s="121"/>
      <c r="I57" s="121"/>
      <c r="J57" s="348"/>
      <c r="K57" s="139"/>
      <c r="L57" s="170"/>
      <c r="M57" s="144">
        <f t="shared" si="1"/>
        <v>0.02</v>
      </c>
    </row>
    <row r="58" spans="1:13" x14ac:dyDescent="0.25">
      <c r="A58" s="321" t="s">
        <v>346</v>
      </c>
      <c r="B58" s="376" t="s">
        <v>347</v>
      </c>
      <c r="C58" s="313" t="s">
        <v>10</v>
      </c>
      <c r="D58" s="401">
        <v>0</v>
      </c>
      <c r="E58" s="415"/>
      <c r="F58" s="336"/>
      <c r="G58" s="336"/>
      <c r="H58" s="336"/>
      <c r="I58" s="336"/>
      <c r="J58" s="226"/>
      <c r="K58" s="200"/>
      <c r="L58" s="214"/>
      <c r="M58" s="111">
        <f t="shared" si="1"/>
        <v>0</v>
      </c>
    </row>
    <row r="59" spans="1:13" x14ac:dyDescent="0.25">
      <c r="A59" s="173"/>
      <c r="B59" s="8" t="s">
        <v>348</v>
      </c>
      <c r="C59" s="310" t="s">
        <v>11</v>
      </c>
      <c r="D59" s="397">
        <v>0</v>
      </c>
      <c r="E59" s="33"/>
      <c r="F59" s="2"/>
      <c r="G59" s="1"/>
      <c r="H59" s="1"/>
      <c r="I59" s="1"/>
      <c r="J59" s="156"/>
      <c r="K59" s="152"/>
      <c r="L59" s="217"/>
      <c r="M59" s="131">
        <f t="shared" si="1"/>
        <v>0</v>
      </c>
    </row>
    <row r="60" spans="1:13" x14ac:dyDescent="0.25">
      <c r="A60" s="173"/>
      <c r="B60" s="8" t="s">
        <v>349</v>
      </c>
      <c r="C60" s="310" t="s">
        <v>13</v>
      </c>
      <c r="D60" s="397">
        <v>0</v>
      </c>
      <c r="E60" s="33"/>
      <c r="F60" s="1"/>
      <c r="G60" s="1"/>
      <c r="H60" s="1"/>
      <c r="I60" s="1"/>
      <c r="J60" s="156"/>
      <c r="K60" s="152"/>
      <c r="L60" s="156"/>
      <c r="M60" s="131">
        <f t="shared" si="1"/>
        <v>0</v>
      </c>
    </row>
    <row r="61" spans="1:13" ht="15.75" thickBot="1" x14ac:dyDescent="0.3">
      <c r="A61" s="378"/>
      <c r="B61" s="9" t="s">
        <v>221</v>
      </c>
      <c r="C61" s="347" t="s">
        <v>148</v>
      </c>
      <c r="D61" s="402">
        <v>0</v>
      </c>
      <c r="E61" s="13"/>
      <c r="F61" s="5"/>
      <c r="G61" s="5"/>
      <c r="H61" s="5"/>
      <c r="I61" s="5"/>
      <c r="J61" s="177"/>
      <c r="K61" s="207"/>
      <c r="L61" s="177"/>
      <c r="M61" s="123">
        <f t="shared" si="1"/>
        <v>0</v>
      </c>
    </row>
    <row r="62" spans="1:13" x14ac:dyDescent="0.25">
      <c r="B62" s="271"/>
      <c r="M62" s="379"/>
    </row>
  </sheetData>
  <sortState xmlns:xlrd2="http://schemas.microsoft.com/office/spreadsheetml/2017/richdata2" ref="B5:M61">
    <sortCondition descending="1" ref="M6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FF1AA-97E8-4ABA-9E14-DE997B1DCC2C}">
  <dimension ref="A1:L47"/>
  <sheetViews>
    <sheetView topLeftCell="A49" workbookViewId="0">
      <selection activeCell="T56" sqref="T56"/>
    </sheetView>
  </sheetViews>
  <sheetFormatPr defaultRowHeight="15" x14ac:dyDescent="0.25"/>
  <cols>
    <col min="1" max="1" width="4.5703125" customWidth="1"/>
    <col min="2" max="2" width="24.140625" bestFit="1" customWidth="1"/>
    <col min="3" max="3" width="5.140625" bestFit="1" customWidth="1"/>
    <col min="4" max="4" width="6.42578125" bestFit="1" customWidth="1"/>
    <col min="5" max="5" width="5" bestFit="1" customWidth="1"/>
    <col min="6" max="6" width="4" bestFit="1" customWidth="1"/>
    <col min="7" max="9" width="4.42578125" bestFit="1" customWidth="1"/>
    <col min="10" max="10" width="3.140625" bestFit="1" customWidth="1"/>
    <col min="11" max="11" width="4.140625" bestFit="1" customWidth="1"/>
    <col min="12" max="12" width="6" bestFit="1" customWidth="1"/>
  </cols>
  <sheetData>
    <row r="1" spans="1:12" ht="21" x14ac:dyDescent="0.35">
      <c r="A1" s="45" t="s">
        <v>90</v>
      </c>
    </row>
    <row r="2" spans="1:12" ht="15.75" thickBot="1" x14ac:dyDescent="0.3"/>
    <row r="3" spans="1:12" ht="19.5" thickBot="1" x14ac:dyDescent="0.35">
      <c r="A3" s="97" t="s">
        <v>350</v>
      </c>
      <c r="D3" s="353" t="s">
        <v>0</v>
      </c>
      <c r="E3" s="391"/>
      <c r="F3" s="391"/>
      <c r="G3" s="391"/>
      <c r="H3" s="391"/>
      <c r="I3" s="391"/>
      <c r="J3" s="392"/>
      <c r="K3" s="392"/>
      <c r="L3" s="390"/>
    </row>
    <row r="4" spans="1:12" ht="19.5" thickBot="1" x14ac:dyDescent="0.35">
      <c r="B4" s="101" t="s">
        <v>351</v>
      </c>
      <c r="D4" s="354">
        <v>2019</v>
      </c>
      <c r="E4" s="391"/>
      <c r="F4" s="391"/>
      <c r="G4" s="391"/>
      <c r="H4" s="391"/>
      <c r="I4" s="391"/>
      <c r="J4" s="392"/>
      <c r="K4" s="392"/>
      <c r="L4" s="390"/>
    </row>
    <row r="5" spans="1:12" x14ac:dyDescent="0.25">
      <c r="A5" s="52" t="s">
        <v>1</v>
      </c>
      <c r="B5" s="58" t="s">
        <v>267</v>
      </c>
      <c r="C5" s="105" t="s">
        <v>12</v>
      </c>
      <c r="D5" s="394">
        <v>12.25</v>
      </c>
      <c r="E5" s="390"/>
      <c r="F5" s="390"/>
      <c r="G5" s="390"/>
      <c r="H5" s="391"/>
      <c r="I5" s="392"/>
      <c r="J5" s="392"/>
      <c r="K5" s="393"/>
      <c r="L5" s="393"/>
    </row>
    <row r="6" spans="1:12" x14ac:dyDescent="0.25">
      <c r="A6" s="53" t="s">
        <v>2</v>
      </c>
      <c r="B6" s="346" t="s">
        <v>352</v>
      </c>
      <c r="C6" s="128" t="s">
        <v>13</v>
      </c>
      <c r="D6" s="257">
        <v>10</v>
      </c>
      <c r="E6" s="391"/>
      <c r="F6" s="391"/>
      <c r="G6" s="391"/>
      <c r="H6" s="391"/>
      <c r="I6" s="391"/>
      <c r="J6" s="392"/>
      <c r="K6" s="392"/>
      <c r="L6" s="393"/>
    </row>
    <row r="7" spans="1:12" ht="15.75" thickBot="1" x14ac:dyDescent="0.3">
      <c r="A7" s="61" t="s">
        <v>3</v>
      </c>
      <c r="B7" s="62" t="s">
        <v>304</v>
      </c>
      <c r="C7" s="119" t="s">
        <v>11</v>
      </c>
      <c r="D7" s="21">
        <v>9</v>
      </c>
      <c r="E7" s="391"/>
      <c r="F7" s="391"/>
      <c r="G7" s="391"/>
      <c r="H7" s="391"/>
      <c r="I7" s="392"/>
      <c r="J7" s="392"/>
      <c r="K7" s="393"/>
      <c r="L7" s="393"/>
    </row>
    <row r="8" spans="1:12" x14ac:dyDescent="0.25">
      <c r="A8" s="380" t="s">
        <v>4</v>
      </c>
      <c r="B8" s="7" t="s">
        <v>353</v>
      </c>
      <c r="C8" s="105" t="s">
        <v>19</v>
      </c>
      <c r="D8" s="99">
        <v>8.93</v>
      </c>
      <c r="E8" s="391"/>
      <c r="F8" s="391"/>
      <c r="G8" s="391"/>
      <c r="H8" s="391"/>
      <c r="I8" s="392"/>
      <c r="J8" s="392"/>
      <c r="K8" s="393"/>
      <c r="L8" s="393"/>
    </row>
    <row r="9" spans="1:12" x14ac:dyDescent="0.25">
      <c r="A9" s="55" t="s">
        <v>5</v>
      </c>
      <c r="B9" s="8" t="s">
        <v>354</v>
      </c>
      <c r="C9" s="113" t="s">
        <v>13</v>
      </c>
      <c r="D9" s="159">
        <v>7.5</v>
      </c>
      <c r="E9" s="390"/>
      <c r="F9" s="390"/>
      <c r="G9" s="390"/>
      <c r="H9" s="390"/>
      <c r="I9" s="392"/>
      <c r="J9" s="392"/>
      <c r="K9" s="393"/>
      <c r="L9" s="393"/>
    </row>
    <row r="10" spans="1:12" x14ac:dyDescent="0.25">
      <c r="A10" s="53" t="s">
        <v>6</v>
      </c>
      <c r="B10" s="127" t="s">
        <v>245</v>
      </c>
      <c r="C10" s="381" t="s">
        <v>13</v>
      </c>
      <c r="D10" s="257">
        <v>5</v>
      </c>
      <c r="E10" s="391"/>
      <c r="F10" s="391"/>
      <c r="G10" s="391"/>
      <c r="H10" s="391"/>
      <c r="I10" s="391"/>
      <c r="J10" s="392"/>
      <c r="K10" s="392"/>
      <c r="L10" s="393"/>
    </row>
    <row r="11" spans="1:12" x14ac:dyDescent="0.25">
      <c r="A11" s="53"/>
      <c r="B11" s="162" t="s">
        <v>355</v>
      </c>
      <c r="C11" s="381" t="s">
        <v>13</v>
      </c>
      <c r="D11" s="373">
        <v>5</v>
      </c>
      <c r="E11" s="391"/>
      <c r="F11" s="391"/>
      <c r="G11" s="391"/>
      <c r="H11" s="391"/>
      <c r="I11" s="391"/>
      <c r="J11" s="392"/>
      <c r="K11" s="392"/>
      <c r="L11" s="393"/>
    </row>
    <row r="12" spans="1:12" x14ac:dyDescent="0.25">
      <c r="A12" s="53" t="s">
        <v>24</v>
      </c>
      <c r="B12" s="8" t="s">
        <v>356</v>
      </c>
      <c r="C12" s="113" t="s">
        <v>13</v>
      </c>
      <c r="D12" s="159">
        <v>3.84</v>
      </c>
      <c r="E12" s="391"/>
      <c r="F12" s="391"/>
      <c r="G12" s="391"/>
      <c r="H12" s="391"/>
      <c r="I12" s="392"/>
      <c r="J12" s="392"/>
      <c r="K12" s="393"/>
      <c r="L12" s="393"/>
    </row>
    <row r="13" spans="1:12" x14ac:dyDescent="0.25">
      <c r="A13" s="53" t="s">
        <v>26</v>
      </c>
      <c r="B13" s="127" t="s">
        <v>357</v>
      </c>
      <c r="C13" s="381" t="s">
        <v>13</v>
      </c>
      <c r="D13" s="373">
        <v>3.5</v>
      </c>
      <c r="E13" s="391"/>
      <c r="F13" s="391"/>
      <c r="G13" s="391"/>
      <c r="H13" s="391"/>
      <c r="I13" s="391"/>
      <c r="J13" s="392"/>
      <c r="K13" s="392"/>
      <c r="L13" s="393"/>
    </row>
    <row r="14" spans="1:12" ht="15.75" thickBot="1" x14ac:dyDescent="0.3">
      <c r="A14" s="136">
        <v>10</v>
      </c>
      <c r="B14" s="166" t="s">
        <v>358</v>
      </c>
      <c r="C14" s="167" t="s">
        <v>19</v>
      </c>
      <c r="D14" s="242">
        <v>3.87</v>
      </c>
      <c r="E14" s="391"/>
      <c r="F14" s="391"/>
      <c r="G14" s="391"/>
      <c r="H14" s="391"/>
      <c r="I14" s="392"/>
      <c r="J14" s="392"/>
      <c r="K14" s="393"/>
      <c r="L14" s="393"/>
    </row>
    <row r="15" spans="1:12" x14ac:dyDescent="0.25">
      <c r="A15" s="52" t="s">
        <v>30</v>
      </c>
      <c r="B15" s="376" t="s">
        <v>359</v>
      </c>
      <c r="C15" s="382" t="s">
        <v>13</v>
      </c>
      <c r="D15" s="383">
        <v>3.43</v>
      </c>
      <c r="E15" s="391"/>
      <c r="F15" s="391"/>
      <c r="G15" s="391"/>
      <c r="H15" s="391"/>
      <c r="I15" s="391"/>
      <c r="J15" s="392"/>
      <c r="K15" s="392"/>
      <c r="L15" s="393"/>
    </row>
    <row r="16" spans="1:12" x14ac:dyDescent="0.25">
      <c r="A16" s="53" t="s">
        <v>95</v>
      </c>
      <c r="B16" s="127" t="s">
        <v>360</v>
      </c>
      <c r="C16" s="128" t="s">
        <v>12</v>
      </c>
      <c r="D16" s="257">
        <v>2</v>
      </c>
      <c r="E16" s="391"/>
      <c r="F16" s="391"/>
      <c r="G16" s="391"/>
      <c r="H16" s="391"/>
      <c r="I16" s="393"/>
      <c r="J16" s="392"/>
      <c r="K16" s="393"/>
      <c r="L16" s="393"/>
    </row>
    <row r="17" spans="1:12" x14ac:dyDescent="0.25">
      <c r="A17" s="112" t="s">
        <v>149</v>
      </c>
      <c r="B17" s="162" t="s">
        <v>340</v>
      </c>
      <c r="C17" s="381" t="s">
        <v>12</v>
      </c>
      <c r="D17" s="261">
        <v>1.5</v>
      </c>
      <c r="E17" s="391"/>
      <c r="F17" s="391"/>
      <c r="G17" s="391"/>
      <c r="H17" s="391"/>
      <c r="I17" s="391"/>
      <c r="J17" s="392"/>
      <c r="K17" s="392"/>
      <c r="L17" s="393"/>
    </row>
    <row r="18" spans="1:12" x14ac:dyDescent="0.25">
      <c r="A18" s="112" t="s">
        <v>122</v>
      </c>
      <c r="B18" s="8" t="s">
        <v>275</v>
      </c>
      <c r="C18" s="113" t="s">
        <v>12</v>
      </c>
      <c r="D18" s="159">
        <v>0.75</v>
      </c>
      <c r="E18" s="390"/>
      <c r="F18" s="390"/>
      <c r="G18" s="390"/>
      <c r="H18" s="390"/>
      <c r="I18" s="392"/>
      <c r="J18" s="392"/>
      <c r="K18" s="393"/>
      <c r="L18" s="393"/>
    </row>
    <row r="19" spans="1:12" x14ac:dyDescent="0.25">
      <c r="A19" s="53" t="s">
        <v>124</v>
      </c>
      <c r="B19" s="162" t="s">
        <v>259</v>
      </c>
      <c r="C19" s="128" t="s">
        <v>12</v>
      </c>
      <c r="D19" s="159">
        <v>0.62</v>
      </c>
      <c r="E19" s="391"/>
      <c r="F19" s="391"/>
      <c r="G19" s="391"/>
      <c r="H19" s="391"/>
      <c r="I19" s="392"/>
      <c r="J19" s="392"/>
      <c r="K19" s="393"/>
      <c r="L19" s="393"/>
    </row>
    <row r="20" spans="1:12" x14ac:dyDescent="0.25">
      <c r="A20" s="112" t="s">
        <v>36</v>
      </c>
      <c r="B20" s="8" t="s">
        <v>268</v>
      </c>
      <c r="C20" s="113" t="s">
        <v>10</v>
      </c>
      <c r="D20" s="159">
        <v>0.5</v>
      </c>
      <c r="E20" s="390"/>
      <c r="F20" s="390"/>
      <c r="G20" s="390"/>
      <c r="H20" s="390"/>
      <c r="I20" s="392"/>
      <c r="J20" s="392"/>
      <c r="K20" s="393"/>
      <c r="L20" s="393"/>
    </row>
    <row r="21" spans="1:12" x14ac:dyDescent="0.25">
      <c r="A21" s="112" t="s">
        <v>96</v>
      </c>
      <c r="B21" s="8" t="s">
        <v>361</v>
      </c>
      <c r="C21" s="113" t="s">
        <v>13</v>
      </c>
      <c r="D21" s="159">
        <v>0.31</v>
      </c>
      <c r="E21" s="391"/>
      <c r="F21" s="391"/>
      <c r="G21" s="391"/>
      <c r="H21" s="391"/>
      <c r="I21" s="391"/>
      <c r="J21" s="392"/>
      <c r="K21" s="393"/>
      <c r="L21" s="393"/>
    </row>
    <row r="22" spans="1:12" x14ac:dyDescent="0.25">
      <c r="A22" s="112" t="s">
        <v>155</v>
      </c>
      <c r="B22" s="8" t="s">
        <v>362</v>
      </c>
      <c r="C22" s="113" t="s">
        <v>13</v>
      </c>
      <c r="D22" s="159">
        <v>0.18</v>
      </c>
      <c r="E22" s="391"/>
      <c r="F22" s="391"/>
      <c r="G22" s="391"/>
      <c r="H22" s="391"/>
      <c r="I22" s="391"/>
      <c r="J22" s="392"/>
      <c r="K22" s="393"/>
      <c r="L22" s="393"/>
    </row>
    <row r="23" spans="1:12" x14ac:dyDescent="0.25">
      <c r="A23" s="112" t="s">
        <v>129</v>
      </c>
      <c r="B23" s="127" t="s">
        <v>363</v>
      </c>
      <c r="C23" s="128" t="s">
        <v>81</v>
      </c>
      <c r="D23" s="159">
        <v>0.12</v>
      </c>
      <c r="E23" s="391"/>
      <c r="F23" s="391"/>
      <c r="G23" s="391"/>
      <c r="H23" s="391"/>
      <c r="I23" s="391"/>
      <c r="J23" s="392"/>
      <c r="K23" s="393"/>
      <c r="L23" s="393"/>
    </row>
    <row r="24" spans="1:12" x14ac:dyDescent="0.25">
      <c r="A24" s="319"/>
      <c r="B24" s="8" t="s">
        <v>305</v>
      </c>
      <c r="C24" s="113" t="s">
        <v>12</v>
      </c>
      <c r="D24" s="159">
        <v>0.12</v>
      </c>
      <c r="E24" s="391"/>
      <c r="F24" s="391"/>
      <c r="G24" s="391"/>
      <c r="H24" s="391"/>
      <c r="I24" s="391"/>
      <c r="J24" s="392"/>
      <c r="K24" s="393"/>
      <c r="L24" s="393"/>
    </row>
    <row r="25" spans="1:12" ht="15.75" thickBot="1" x14ac:dyDescent="0.3">
      <c r="A25" s="371" t="s">
        <v>44</v>
      </c>
      <c r="B25" s="9" t="s">
        <v>364</v>
      </c>
      <c r="C25" s="119" t="s">
        <v>12</v>
      </c>
      <c r="D25" s="21">
        <v>0.6</v>
      </c>
      <c r="E25" s="391"/>
      <c r="F25" s="391"/>
      <c r="G25" s="391"/>
      <c r="H25" s="391"/>
      <c r="I25" s="391"/>
      <c r="J25" s="392"/>
      <c r="K25" s="393"/>
      <c r="L25" s="393"/>
    </row>
    <row r="26" spans="1:12" ht="15.75" thickBot="1" x14ac:dyDescent="0.3">
      <c r="A26" s="384"/>
      <c r="B26" s="385"/>
      <c r="C26" s="385"/>
      <c r="D26" s="235"/>
      <c r="E26" s="235"/>
      <c r="F26" s="235"/>
      <c r="G26" s="235"/>
      <c r="H26" s="235"/>
      <c r="I26" s="386"/>
      <c r="J26" s="386"/>
      <c r="K26" s="387"/>
      <c r="L26" s="235"/>
    </row>
    <row r="27" spans="1:12" ht="19.5" thickBot="1" x14ac:dyDescent="0.35">
      <c r="A27" s="97" t="s">
        <v>365</v>
      </c>
      <c r="D27" s="99" t="s">
        <v>0</v>
      </c>
      <c r="E27" s="391"/>
      <c r="F27" s="391"/>
      <c r="G27" s="391"/>
      <c r="H27" s="391"/>
      <c r="I27" s="391"/>
      <c r="J27" s="392"/>
      <c r="K27" s="392"/>
      <c r="L27" s="390"/>
    </row>
    <row r="28" spans="1:12" ht="19.5" thickBot="1" x14ac:dyDescent="0.35">
      <c r="B28" s="101" t="s">
        <v>366</v>
      </c>
      <c r="D28" s="339">
        <v>2019</v>
      </c>
      <c r="E28" s="391"/>
      <c r="F28" s="391"/>
      <c r="G28" s="391"/>
      <c r="H28" s="391"/>
      <c r="I28" s="391"/>
      <c r="J28" s="392"/>
      <c r="K28" s="392"/>
      <c r="L28" s="390"/>
    </row>
    <row r="29" spans="1:12" x14ac:dyDescent="0.25">
      <c r="A29" s="52" t="s">
        <v>1</v>
      </c>
      <c r="B29" s="58" t="s">
        <v>298</v>
      </c>
      <c r="C29" s="105" t="s">
        <v>13</v>
      </c>
      <c r="D29" s="395">
        <v>19.37</v>
      </c>
      <c r="E29" s="393"/>
      <c r="F29" s="393"/>
      <c r="G29" s="393"/>
      <c r="H29" s="393"/>
      <c r="I29" s="392"/>
      <c r="J29" s="392"/>
      <c r="K29" s="400"/>
      <c r="L29" s="393"/>
    </row>
    <row r="30" spans="1:12" x14ac:dyDescent="0.25">
      <c r="A30" s="53" t="s">
        <v>2</v>
      </c>
      <c r="B30" s="60" t="s">
        <v>299</v>
      </c>
      <c r="C30" s="113" t="s">
        <v>19</v>
      </c>
      <c r="D30" s="269">
        <v>9.93</v>
      </c>
      <c r="E30" s="391"/>
      <c r="F30" s="391"/>
      <c r="G30" s="391"/>
      <c r="H30" s="391"/>
      <c r="I30" s="392"/>
      <c r="J30" s="392"/>
      <c r="K30" s="400"/>
      <c r="L30" s="393"/>
    </row>
    <row r="31" spans="1:12" ht="15.75" thickBot="1" x14ac:dyDescent="0.3">
      <c r="A31" s="136" t="s">
        <v>3</v>
      </c>
      <c r="B31" s="388" t="s">
        <v>297</v>
      </c>
      <c r="C31" s="167" t="s">
        <v>19</v>
      </c>
      <c r="D31" s="396">
        <v>9.56</v>
      </c>
      <c r="E31" s="393"/>
      <c r="F31" s="393"/>
      <c r="G31" s="393"/>
      <c r="H31" s="393"/>
      <c r="I31" s="392"/>
      <c r="J31" s="392"/>
      <c r="K31" s="400"/>
      <c r="L31" s="393"/>
    </row>
    <row r="32" spans="1:12" x14ac:dyDescent="0.25">
      <c r="A32" s="52" t="s">
        <v>4</v>
      </c>
      <c r="B32" s="7" t="s">
        <v>303</v>
      </c>
      <c r="C32" s="105" t="s">
        <v>19</v>
      </c>
      <c r="D32" s="99">
        <v>8.7100000000000009</v>
      </c>
      <c r="E32" s="391"/>
      <c r="F32" s="391"/>
      <c r="G32" s="391"/>
      <c r="H32" s="391"/>
      <c r="I32" s="393"/>
      <c r="J32" s="392"/>
      <c r="K32" s="400"/>
      <c r="L32" s="393"/>
    </row>
    <row r="33" spans="1:12" x14ac:dyDescent="0.25">
      <c r="A33" s="112" t="s">
        <v>5</v>
      </c>
      <c r="B33" s="8" t="s">
        <v>330</v>
      </c>
      <c r="C33" s="113" t="s">
        <v>13</v>
      </c>
      <c r="D33" s="377">
        <v>5</v>
      </c>
      <c r="E33" s="390"/>
      <c r="F33" s="390"/>
      <c r="G33" s="390"/>
      <c r="H33" s="390"/>
      <c r="I33" s="391"/>
      <c r="J33" s="390"/>
      <c r="K33" s="390"/>
      <c r="L33" s="393"/>
    </row>
    <row r="34" spans="1:12" x14ac:dyDescent="0.25">
      <c r="A34" s="53" t="s">
        <v>6</v>
      </c>
      <c r="B34" s="8" t="s">
        <v>301</v>
      </c>
      <c r="C34" s="113" t="s">
        <v>19</v>
      </c>
      <c r="D34" s="159">
        <v>4.5</v>
      </c>
      <c r="E34" s="390"/>
      <c r="F34" s="390"/>
      <c r="G34" s="390"/>
      <c r="H34" s="391"/>
      <c r="I34" s="390"/>
      <c r="J34" s="392"/>
      <c r="K34" s="390"/>
      <c r="L34" s="393"/>
    </row>
    <row r="35" spans="1:12" x14ac:dyDescent="0.25">
      <c r="A35" s="53" t="s">
        <v>7</v>
      </c>
      <c r="B35" s="8" t="s">
        <v>367</v>
      </c>
      <c r="C35" s="113" t="s">
        <v>368</v>
      </c>
      <c r="D35" s="159">
        <v>4</v>
      </c>
      <c r="E35" s="390"/>
      <c r="F35" s="390"/>
      <c r="G35" s="390"/>
      <c r="H35" s="390"/>
      <c r="I35" s="390"/>
      <c r="J35" s="392"/>
      <c r="K35" s="390"/>
      <c r="L35" s="393"/>
    </row>
    <row r="36" spans="1:12" x14ac:dyDescent="0.25">
      <c r="A36" s="53" t="s">
        <v>24</v>
      </c>
      <c r="B36" s="8" t="s">
        <v>369</v>
      </c>
      <c r="C36" s="113" t="s">
        <v>13</v>
      </c>
      <c r="D36" s="377">
        <v>3.5</v>
      </c>
      <c r="E36" s="390"/>
      <c r="F36" s="390"/>
      <c r="G36" s="390"/>
      <c r="H36" s="390"/>
      <c r="I36" s="391"/>
      <c r="J36" s="390"/>
      <c r="K36" s="390"/>
      <c r="L36" s="393"/>
    </row>
    <row r="37" spans="1:12" x14ac:dyDescent="0.25">
      <c r="A37" s="53" t="s">
        <v>26</v>
      </c>
      <c r="B37" s="8" t="s">
        <v>327</v>
      </c>
      <c r="C37" s="113" t="s">
        <v>13</v>
      </c>
      <c r="D37" s="159">
        <v>2.5</v>
      </c>
      <c r="E37" s="390"/>
      <c r="F37" s="390"/>
      <c r="G37" s="390"/>
      <c r="H37" s="390"/>
      <c r="I37" s="392"/>
      <c r="J37" s="392"/>
      <c r="K37" s="400"/>
      <c r="L37" s="393"/>
    </row>
    <row r="38" spans="1:12" ht="15.75" thickBot="1" x14ac:dyDescent="0.3">
      <c r="A38" s="136"/>
      <c r="B38" s="137" t="s">
        <v>304</v>
      </c>
      <c r="C38" s="138" t="s">
        <v>11</v>
      </c>
      <c r="D38" s="102">
        <v>2.5</v>
      </c>
      <c r="E38" s="391"/>
      <c r="F38" s="391"/>
      <c r="G38" s="391"/>
      <c r="H38" s="391"/>
      <c r="I38" s="391"/>
      <c r="J38" s="392"/>
      <c r="K38" s="392"/>
      <c r="L38" s="393"/>
    </row>
    <row r="39" spans="1:12" x14ac:dyDescent="0.25">
      <c r="A39" s="52" t="s">
        <v>30</v>
      </c>
      <c r="B39" s="7" t="s">
        <v>314</v>
      </c>
      <c r="C39" s="105" t="s">
        <v>13</v>
      </c>
      <c r="D39" s="99">
        <v>2.12</v>
      </c>
      <c r="E39" s="391"/>
      <c r="F39" s="391"/>
      <c r="G39" s="391"/>
      <c r="H39" s="391"/>
      <c r="I39" s="392"/>
      <c r="J39" s="392"/>
      <c r="K39" s="400"/>
      <c r="L39" s="393"/>
    </row>
    <row r="40" spans="1:12" x14ac:dyDescent="0.25">
      <c r="A40" s="53" t="s">
        <v>95</v>
      </c>
      <c r="B40" s="8" t="s">
        <v>309</v>
      </c>
      <c r="C40" s="113" t="s">
        <v>9</v>
      </c>
      <c r="D40" s="159">
        <v>2.04</v>
      </c>
      <c r="E40" s="391"/>
      <c r="F40" s="391"/>
      <c r="G40" s="391"/>
      <c r="H40" s="391"/>
      <c r="I40" s="392"/>
      <c r="J40" s="392"/>
      <c r="K40" s="400"/>
      <c r="L40" s="393"/>
    </row>
    <row r="41" spans="1:12" x14ac:dyDescent="0.25">
      <c r="A41" s="53" t="s">
        <v>149</v>
      </c>
      <c r="B41" s="8" t="s">
        <v>315</v>
      </c>
      <c r="C41" s="113" t="s">
        <v>19</v>
      </c>
      <c r="D41" s="269">
        <v>1.31</v>
      </c>
      <c r="E41" s="393"/>
      <c r="F41" s="393"/>
      <c r="G41" s="393"/>
      <c r="H41" s="393"/>
      <c r="I41" s="392"/>
      <c r="J41" s="393"/>
      <c r="K41" s="400"/>
      <c r="L41" s="393"/>
    </row>
    <row r="42" spans="1:12" x14ac:dyDescent="0.25">
      <c r="A42" s="53" t="s">
        <v>122</v>
      </c>
      <c r="B42" s="8" t="s">
        <v>370</v>
      </c>
      <c r="C42" s="113" t="s">
        <v>368</v>
      </c>
      <c r="D42" s="159">
        <v>1.25</v>
      </c>
      <c r="E42" s="391"/>
      <c r="F42" s="391"/>
      <c r="G42" s="391"/>
      <c r="H42" s="391"/>
      <c r="I42" s="392"/>
      <c r="J42" s="391"/>
      <c r="K42" s="400"/>
      <c r="L42" s="393"/>
    </row>
    <row r="43" spans="1:12" x14ac:dyDescent="0.25">
      <c r="A43" s="53" t="s">
        <v>124</v>
      </c>
      <c r="B43" s="8" t="s">
        <v>306</v>
      </c>
      <c r="C43" s="113" t="s">
        <v>10</v>
      </c>
      <c r="D43" s="159">
        <v>0.75</v>
      </c>
      <c r="E43" s="390"/>
      <c r="F43" s="390"/>
      <c r="G43" s="390"/>
      <c r="H43" s="390"/>
      <c r="I43" s="390"/>
      <c r="J43" s="390"/>
      <c r="K43" s="390"/>
      <c r="L43" s="393"/>
    </row>
    <row r="44" spans="1:12" x14ac:dyDescent="0.25">
      <c r="A44" s="53"/>
      <c r="B44" s="8" t="s">
        <v>371</v>
      </c>
      <c r="C44" s="113" t="s">
        <v>12</v>
      </c>
      <c r="D44" s="159">
        <v>0.75</v>
      </c>
      <c r="E44" s="390"/>
      <c r="F44" s="390"/>
      <c r="G44" s="390"/>
      <c r="H44" s="390"/>
      <c r="I44" s="390"/>
      <c r="J44" s="390"/>
      <c r="K44" s="390"/>
      <c r="L44" s="393"/>
    </row>
    <row r="45" spans="1:12" x14ac:dyDescent="0.25">
      <c r="A45" s="53" t="s">
        <v>96</v>
      </c>
      <c r="B45" s="8" t="s">
        <v>372</v>
      </c>
      <c r="C45" s="113" t="s">
        <v>12</v>
      </c>
      <c r="D45" s="159">
        <v>0.62</v>
      </c>
      <c r="E45" s="391"/>
      <c r="F45" s="391"/>
      <c r="G45" s="391"/>
      <c r="H45" s="391"/>
      <c r="I45" s="392"/>
      <c r="J45" s="391"/>
      <c r="K45" s="400"/>
      <c r="L45" s="393"/>
    </row>
    <row r="46" spans="1:12" x14ac:dyDescent="0.25">
      <c r="A46" s="53" t="s">
        <v>155</v>
      </c>
      <c r="B46" s="8" t="s">
        <v>320</v>
      </c>
      <c r="C46" s="113" t="s">
        <v>13</v>
      </c>
      <c r="D46" s="159">
        <v>0.31</v>
      </c>
      <c r="E46" s="391"/>
      <c r="F46" s="391"/>
      <c r="G46" s="391"/>
      <c r="H46" s="391"/>
      <c r="I46" s="393"/>
      <c r="J46" s="391"/>
      <c r="K46" s="400"/>
      <c r="L46" s="393"/>
    </row>
    <row r="47" spans="1:12" ht="15.75" thickBot="1" x14ac:dyDescent="0.3">
      <c r="A47" s="54" t="s">
        <v>129</v>
      </c>
      <c r="B47" s="9" t="s">
        <v>373</v>
      </c>
      <c r="C47" s="119" t="s">
        <v>13</v>
      </c>
      <c r="D47" s="21">
        <v>0.04</v>
      </c>
      <c r="E47" s="391"/>
      <c r="F47" s="391"/>
      <c r="G47" s="391"/>
      <c r="H47" s="391"/>
      <c r="I47" s="393"/>
      <c r="J47" s="399"/>
      <c r="K47" s="400"/>
      <c r="L47" s="39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8</vt:i4>
      </vt:variant>
    </vt:vector>
  </HeadingPairs>
  <TitlesOfParts>
    <vt:vector size="8" baseType="lpstr">
      <vt:lpstr>-55kg</vt:lpstr>
      <vt:lpstr>-60kg</vt:lpstr>
      <vt:lpstr>-65kg</vt:lpstr>
      <vt:lpstr>-73kg</vt:lpstr>
      <vt:lpstr>-80kg</vt:lpstr>
      <vt:lpstr>+80</vt:lpstr>
      <vt:lpstr>Open</vt:lpstr>
      <vt:lpstr>-95&amp;+95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Riho Rannikmaa</dc:creator>
  <cp:lastModifiedBy>Riho Rannikmaa</cp:lastModifiedBy>
  <dcterms:created xsi:type="dcterms:W3CDTF">2020-01-14T10:46:57Z</dcterms:created>
  <dcterms:modified xsi:type="dcterms:W3CDTF">2020-01-19T18:38:22Z</dcterms:modified>
</cp:coreProperties>
</file>