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97ee714d0aeed/Dokumendid/Dokumendid/"/>
    </mc:Choice>
  </mc:AlternateContent>
  <xr:revisionPtr revIDLastSave="1916" documentId="8_{C4423878-709D-45F9-99B3-ACC1E3F84DB6}" xr6:coauthVersionLast="47" xr6:coauthVersionMax="47" xr10:uidLastSave="{61C1F79C-533E-48F7-95A5-7230B7108395}"/>
  <bookViews>
    <workbookView xWindow="-120" yWindow="-120" windowWidth="20730" windowHeight="11160" xr2:uid="{03EE3F2F-A1C7-4468-A472-2319191E2D6A}"/>
  </bookViews>
  <sheets>
    <sheet name="-70kg" sheetId="1" r:id="rId1"/>
    <sheet name="-77kg" sheetId="2" r:id="rId2"/>
    <sheet name="-85kg" sheetId="3" r:id="rId3"/>
    <sheet name="-92kg" sheetId="4" r:id="rId4"/>
    <sheet name="-100kg" sheetId="5" r:id="rId5"/>
    <sheet name="-115kg" sheetId="6" r:id="rId6"/>
    <sheet name="+115kg" sheetId="7" r:id="rId7"/>
    <sheet name="Open" sheetId="8" r:id="rId8"/>
    <sheet name="TOP 10" sheetId="9" r:id="rId9"/>
    <sheet name="Leht2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8" l="1"/>
  <c r="M5" i="8"/>
  <c r="M8" i="8"/>
  <c r="M12" i="8"/>
  <c r="M13" i="8"/>
  <c r="M14" i="8"/>
  <c r="M9" i="8"/>
  <c r="M15" i="8"/>
  <c r="M17" i="8"/>
  <c r="M18" i="8"/>
  <c r="M19" i="8"/>
  <c r="M21" i="8"/>
  <c r="M22" i="8"/>
  <c r="M23" i="8"/>
  <c r="M24" i="8"/>
  <c r="M25" i="8"/>
  <c r="M26" i="8"/>
  <c r="M27" i="8"/>
  <c r="M28" i="8"/>
  <c r="M7" i="8"/>
  <c r="M29" i="8"/>
  <c r="M30" i="8"/>
  <c r="M31" i="8"/>
  <c r="M32" i="8"/>
  <c r="M33" i="8"/>
  <c r="M34" i="8"/>
  <c r="M35" i="8"/>
  <c r="M36" i="8"/>
  <c r="M37" i="8"/>
  <c r="M38" i="8"/>
  <c r="M41" i="8"/>
  <c r="M42" i="8"/>
  <c r="M43" i="8"/>
  <c r="M44" i="8"/>
  <c r="M45" i="8"/>
  <c r="M46" i="8"/>
  <c r="M47" i="8"/>
  <c r="M39" i="8"/>
  <c r="M40" i="8"/>
  <c r="M48" i="8"/>
  <c r="M49" i="8"/>
  <c r="M51" i="8"/>
  <c r="M52" i="8"/>
  <c r="M53" i="8"/>
  <c r="M54" i="8"/>
  <c r="M55" i="8"/>
  <c r="M56" i="8"/>
  <c r="M57" i="8"/>
  <c r="M50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10" i="8"/>
  <c r="M11" i="8"/>
  <c r="M20" i="8"/>
  <c r="M7" i="7"/>
  <c r="M9" i="7"/>
  <c r="M11" i="7"/>
  <c r="M10" i="7"/>
  <c r="M12" i="7"/>
  <c r="M6" i="7"/>
  <c r="M13" i="7"/>
  <c r="M15" i="7"/>
  <c r="M16" i="7"/>
  <c r="M5" i="7"/>
  <c r="M18" i="7"/>
  <c r="M17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8" i="7"/>
  <c r="M14" i="7"/>
  <c r="M5" i="6"/>
  <c r="M6" i="6"/>
  <c r="M9" i="6"/>
  <c r="M7" i="6"/>
  <c r="M11" i="6"/>
  <c r="M12" i="6"/>
  <c r="M13" i="6"/>
  <c r="M14" i="6"/>
  <c r="M15" i="6"/>
  <c r="M16" i="6"/>
  <c r="M17" i="6"/>
  <c r="M10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8" i="6"/>
  <c r="M18" i="6"/>
  <c r="M8" i="5"/>
  <c r="M7" i="5"/>
  <c r="M12" i="5"/>
  <c r="M13" i="5"/>
  <c r="M9" i="5"/>
  <c r="M10" i="5"/>
  <c r="M14" i="5"/>
  <c r="M15" i="5"/>
  <c r="M16" i="5"/>
  <c r="M17" i="5"/>
  <c r="M18" i="5"/>
  <c r="M19" i="5"/>
  <c r="M5" i="5"/>
  <c r="M20" i="5"/>
  <c r="M21" i="5"/>
  <c r="M22" i="5"/>
  <c r="M23" i="5"/>
  <c r="M24" i="5"/>
  <c r="M25" i="5"/>
  <c r="M26" i="5"/>
  <c r="M27" i="5"/>
  <c r="M6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11" i="5"/>
  <c r="M11" i="4"/>
  <c r="M7" i="4"/>
  <c r="M9" i="4"/>
  <c r="M10" i="4"/>
  <c r="M13" i="4"/>
  <c r="M14" i="4"/>
  <c r="M15" i="4"/>
  <c r="M16" i="4"/>
  <c r="M17" i="4"/>
  <c r="M5" i="4"/>
  <c r="M18" i="4"/>
  <c r="M19" i="4"/>
  <c r="M20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6" i="4"/>
  <c r="M12" i="4"/>
  <c r="M21" i="4"/>
  <c r="M22" i="4"/>
  <c r="M6" i="3"/>
  <c r="M8" i="3"/>
  <c r="M9" i="3"/>
  <c r="M5" i="3"/>
  <c r="M11" i="3"/>
  <c r="M7" i="3"/>
  <c r="M12" i="3"/>
  <c r="M13" i="3"/>
  <c r="M14" i="3"/>
  <c r="M15" i="3"/>
  <c r="M16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17" i="3"/>
  <c r="M9" i="2"/>
  <c r="M7" i="2"/>
  <c r="M15" i="2"/>
  <c r="M16" i="2"/>
  <c r="M12" i="2"/>
  <c r="M13" i="2"/>
  <c r="M14" i="2"/>
  <c r="M17" i="2"/>
  <c r="M10" i="2"/>
  <c r="M18" i="2"/>
  <c r="M19" i="2"/>
  <c r="M11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5" i="2"/>
  <c r="M6" i="2"/>
  <c r="M8" i="2"/>
  <c r="M6" i="1"/>
  <c r="M10" i="1"/>
  <c r="M11" i="1"/>
  <c r="M12" i="1"/>
  <c r="M13" i="1"/>
  <c r="M14" i="1"/>
  <c r="M16" i="1"/>
  <c r="M17" i="1"/>
  <c r="M18" i="1"/>
  <c r="M19" i="1"/>
  <c r="M20" i="1"/>
  <c r="M21" i="1"/>
  <c r="M22" i="1"/>
  <c r="M9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8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5" i="1"/>
  <c r="M7" i="1"/>
  <c r="M15" i="1"/>
</calcChain>
</file>

<file path=xl/sharedStrings.xml><?xml version="1.0" encoding="utf-8"?>
<sst xmlns="http://schemas.openxmlformats.org/spreadsheetml/2006/main" count="1433" uniqueCount="505">
  <si>
    <t>Bonus</t>
  </si>
  <si>
    <t>1.</t>
  </si>
  <si>
    <t>2.</t>
  </si>
  <si>
    <t>3.</t>
  </si>
  <si>
    <t>4.</t>
  </si>
  <si>
    <t>5.</t>
  </si>
  <si>
    <t>6.</t>
  </si>
  <si>
    <t>7.</t>
  </si>
  <si>
    <t>8.</t>
  </si>
  <si>
    <t>-70kg</t>
  </si>
  <si>
    <t>HUN</t>
  </si>
  <si>
    <t>EST</t>
  </si>
  <si>
    <t>GER</t>
  </si>
  <si>
    <t>RUS</t>
  </si>
  <si>
    <t>POL</t>
  </si>
  <si>
    <t>EC</t>
  </si>
  <si>
    <t>WC</t>
  </si>
  <si>
    <t>UKR</t>
  </si>
  <si>
    <t>PIEPRZAK, Pawel</t>
  </si>
  <si>
    <t>MARAI, Kende</t>
  </si>
  <si>
    <t>RIABYSHIN, Oleksandr</t>
  </si>
  <si>
    <t>BUZAS, Patric</t>
  </si>
  <si>
    <t>BACA, Maciej</t>
  </si>
  <si>
    <t>EYVAZOV, Mahar</t>
  </si>
  <si>
    <t>AZE</t>
  </si>
  <si>
    <t>OTTOKAR, Martin</t>
  </si>
  <si>
    <t>9.</t>
  </si>
  <si>
    <t>PANOVSKI, Ivan</t>
  </si>
  <si>
    <t>BUL</t>
  </si>
  <si>
    <t>ONDAR, Roland</t>
  </si>
  <si>
    <t>HELD, David</t>
  </si>
  <si>
    <t>KHAYKHAROEV, Magomed</t>
  </si>
  <si>
    <t>SAIDZODA, Salovati</t>
  </si>
  <si>
    <t>14.</t>
  </si>
  <si>
    <t>LOPOUHHOV, Nikita</t>
  </si>
  <si>
    <t>15.</t>
  </si>
  <si>
    <t>KOZYREV. Oleksandr</t>
  </si>
  <si>
    <t>16.</t>
  </si>
  <si>
    <t>BERTA, Mike</t>
  </si>
  <si>
    <t>17.</t>
  </si>
  <si>
    <t>ABDULLAYEV, Khayyam</t>
  </si>
  <si>
    <t>18.</t>
  </si>
  <si>
    <t>KUZHUGET, Shalbachy</t>
  </si>
  <si>
    <t>TAMJÄRV, Agris</t>
  </si>
  <si>
    <t>STEINMETZ, Marc</t>
  </si>
  <si>
    <t>BILOVTSOV, Volodymyr</t>
  </si>
  <si>
    <t>ANTONOV, Sergei</t>
  </si>
  <si>
    <t>SAIDZODA, Shomili</t>
  </si>
  <si>
    <t>VERGARI, Federico</t>
  </si>
  <si>
    <t>ITA</t>
  </si>
  <si>
    <t>KUBISZTAL, Przemyla</t>
  </si>
  <si>
    <t>26.</t>
  </si>
  <si>
    <t>DANGYT-OOL, Nachyn</t>
  </si>
  <si>
    <t>27.</t>
  </si>
  <si>
    <t>NAWOROL, Lukasz</t>
  </si>
  <si>
    <t>28.</t>
  </si>
  <si>
    <t>RANGELOV, Dimitar</t>
  </si>
  <si>
    <t>29.</t>
  </si>
  <si>
    <t>KOVACS, Bence</t>
  </si>
  <si>
    <t>30.</t>
  </si>
  <si>
    <t>VALERIO, Stefano</t>
  </si>
  <si>
    <t>RICCI, Thibaud</t>
  </si>
  <si>
    <t>FRA</t>
  </si>
  <si>
    <t>SIKORA, Piotr</t>
  </si>
  <si>
    <t>SANCHT, Biamba</t>
  </si>
  <si>
    <t>34.</t>
  </si>
  <si>
    <t>PAUTER, Artur</t>
  </si>
  <si>
    <t>35.</t>
  </si>
  <si>
    <t>CHAIKA, Vladimir</t>
  </si>
  <si>
    <t>MINDAK, Laszlo</t>
  </si>
  <si>
    <t>DEBOROWSKI, Hubert</t>
  </si>
  <si>
    <t>BORYSOV, Dmytro</t>
  </si>
  <si>
    <t>NAWOROL, Mateusz</t>
  </si>
  <si>
    <t>40.</t>
  </si>
  <si>
    <t>HAIDAR, Sergii</t>
  </si>
  <si>
    <t>41.</t>
  </si>
  <si>
    <t>DAVYDENKO, Oleg</t>
  </si>
  <si>
    <t>KONIECZNY, Mateusz</t>
  </si>
  <si>
    <t>43.</t>
  </si>
  <si>
    <t>ROOSIPUU, Rauno</t>
  </si>
  <si>
    <t>44.</t>
  </si>
  <si>
    <t>SHASAID, Mohammad</t>
  </si>
  <si>
    <t>45.</t>
  </si>
  <si>
    <t>KALDE, Jarmo</t>
  </si>
  <si>
    <t>46.</t>
  </si>
  <si>
    <t>NEDEILSKII, Kyryl</t>
  </si>
  <si>
    <t>47.</t>
  </si>
  <si>
    <t>OORZHAK, Chingiz</t>
  </si>
  <si>
    <t>KYRGYS, Eker</t>
  </si>
  <si>
    <t>BAIKOV, Vadim</t>
  </si>
  <si>
    <t>MIRSKOV, Petr</t>
  </si>
  <si>
    <t>SEMSUGOV, Karel</t>
  </si>
  <si>
    <t>LOPOUHHOV, Danil</t>
  </si>
  <si>
    <t>GAIDUK, Roman</t>
  </si>
  <si>
    <t>HAIDUK, Roman</t>
  </si>
  <si>
    <t>GAJAEDER, Marius</t>
  </si>
  <si>
    <t>NOR</t>
  </si>
  <si>
    <t>UUES, Randel</t>
  </si>
  <si>
    <t>KARRIMOV, Zaur</t>
  </si>
  <si>
    <t>KHEKALO, Serhiy</t>
  </si>
  <si>
    <t>AHMADOV, Amrah</t>
  </si>
  <si>
    <t>60.</t>
  </si>
  <si>
    <t>BAIKOV, Artur</t>
  </si>
  <si>
    <t>61.</t>
  </si>
  <si>
    <t>MATSO, Adrian</t>
  </si>
  <si>
    <t>ANDRJUHIN, Andrei</t>
  </si>
  <si>
    <t>SKRZYNSKI, Michal</t>
  </si>
  <si>
    <t>KASLAUSKAS, Gytis</t>
  </si>
  <si>
    <t>LTU</t>
  </si>
  <si>
    <t>13.</t>
  </si>
  <si>
    <t>25.</t>
  </si>
  <si>
    <t>33.</t>
  </si>
  <si>
    <t>37.</t>
  </si>
  <si>
    <t>39.</t>
  </si>
  <si>
    <t>49.</t>
  </si>
  <si>
    <t>51.</t>
  </si>
  <si>
    <t>54.</t>
  </si>
  <si>
    <t>56.</t>
  </si>
  <si>
    <t>59.</t>
  </si>
  <si>
    <t>-77kg</t>
  </si>
  <si>
    <t>GEO</t>
  </si>
  <si>
    <t>TSYBULNIAK, Maksym</t>
  </si>
  <si>
    <t>HADAR, Serhii</t>
  </si>
  <si>
    <t>MUSTAFAYEV, Javid</t>
  </si>
  <si>
    <t>DE BIASI, Simone</t>
  </si>
  <si>
    <t>GERNETH, Maximilian</t>
  </si>
  <si>
    <t>ALIEV, Ilkham</t>
  </si>
  <si>
    <t>BUZAS, Patrik</t>
  </si>
  <si>
    <t>VLASOV, Egor</t>
  </si>
  <si>
    <t>11.</t>
  </si>
  <si>
    <t>MIHOV, Presiyan</t>
  </si>
  <si>
    <t>GROZEV, Antonio</t>
  </si>
  <si>
    <t>KUZHUGET, Shalbachi</t>
  </si>
  <si>
    <t>SOLODOVNIKOV, Mykola</t>
  </si>
  <si>
    <t>SHCHERBAKOV, Alexander</t>
  </si>
  <si>
    <t>KIM, Vladimir</t>
  </si>
  <si>
    <t>21.</t>
  </si>
  <si>
    <t>LENCZEWSKI, Wojciech</t>
  </si>
  <si>
    <t>23.</t>
  </si>
  <si>
    <t>POPOV, Rostislav</t>
  </si>
  <si>
    <t>DASH-SHIVI, Aibek</t>
  </si>
  <si>
    <t>STASIEWICZ, Karol</t>
  </si>
  <si>
    <t>AGHAYEV, Sultan</t>
  </si>
  <si>
    <t>SZYMANSKI, Pawel</t>
  </si>
  <si>
    <t>SAIDZODA, Behruzi</t>
  </si>
  <si>
    <t>IDRAK, Ilhomidin</t>
  </si>
  <si>
    <t>MARKILOV, Roman</t>
  </si>
  <si>
    <t>-85kg</t>
  </si>
  <si>
    <t>SEMYKRAS, Sviatoslav</t>
  </si>
  <si>
    <t>KHLIUSTIN, Anatolii</t>
  </si>
  <si>
    <t>DOCHEV, Pencho</t>
  </si>
  <si>
    <t>ABDULA-ZADE, Georgi</t>
  </si>
  <si>
    <t>SWORA, Patryk</t>
  </si>
  <si>
    <t>KRACHENKO, Demid</t>
  </si>
  <si>
    <t>ALTYEV, Batyr</t>
  </si>
  <si>
    <t>SHOIDUN, Subudai</t>
  </si>
  <si>
    <t>BZYKOV, Aslan</t>
  </si>
  <si>
    <t>WOJDA, Pavel</t>
  </si>
  <si>
    <t>OHORZHAK, Artysh</t>
  </si>
  <si>
    <t>SZILAGYI, Erik Mark</t>
  </si>
  <si>
    <t>DELCEG, Jozsef</t>
  </si>
  <si>
    <t>DERMENDZHIEV, Dobromir</t>
  </si>
  <si>
    <t>BULATOV, Konstantyn</t>
  </si>
  <si>
    <t>SADIGOV, Namig</t>
  </si>
  <si>
    <t>DAVIDENKO, Oleg</t>
  </si>
  <si>
    <t>19.</t>
  </si>
  <si>
    <t>20.</t>
  </si>
  <si>
    <t>GONDEK, Adrian</t>
  </si>
  <si>
    <t>SGANGA, Vito</t>
  </si>
  <si>
    <t>22.</t>
  </si>
  <si>
    <t>SEEMANN, Romel</t>
  </si>
  <si>
    <t>LETOWSKI, Wojcech</t>
  </si>
  <si>
    <t>24.</t>
  </si>
  <si>
    <t>CHUIEV, Anton</t>
  </si>
  <si>
    <t>BAZAROV, Bayash</t>
  </si>
  <si>
    <t>GEORGIEV, Stiliyan</t>
  </si>
  <si>
    <t>ROZUM, Aron</t>
  </si>
  <si>
    <t>BRINKMANN, Philip</t>
  </si>
  <si>
    <t>HOLOVKO, Kyrylo</t>
  </si>
  <si>
    <t>LIITMÄE, Raido</t>
  </si>
  <si>
    <t>32.</t>
  </si>
  <si>
    <t>VEGH, Richard</t>
  </si>
  <si>
    <t>VOLOSHKO, Pavel</t>
  </si>
  <si>
    <t>PROSKUNAKOV, Danil</t>
  </si>
  <si>
    <t>SHCHERBININ, Igor</t>
  </si>
  <si>
    <t>36.</t>
  </si>
  <si>
    <t>KLODEK, Rafal</t>
  </si>
  <si>
    <t>CZUBAK, Jan</t>
  </si>
  <si>
    <t>KUUSEMETS, Rauno</t>
  </si>
  <si>
    <t>FINATI, Gianni</t>
  </si>
  <si>
    <t>ALYPKACHEV, Islam</t>
  </si>
  <si>
    <t>MONGUSH, Andrey</t>
  </si>
  <si>
    <t>42.</t>
  </si>
  <si>
    <t>KÄGU, Kristo</t>
  </si>
  <si>
    <t>NAZARENKO, Ilia</t>
  </si>
  <si>
    <t>DETKACH, Viktor</t>
  </si>
  <si>
    <t>FOSS FJELDBU, John Harald</t>
  </si>
  <si>
    <t>MONGUSH, Aidyn</t>
  </si>
  <si>
    <t>ROZUM, Kevin</t>
  </si>
  <si>
    <t>WOJDA, Tomasz</t>
  </si>
  <si>
    <t>KURBEDINOV, Midat</t>
  </si>
  <si>
    <t>52.</t>
  </si>
  <si>
    <t>DARMOCHWAL, Jakub</t>
  </si>
  <si>
    <t>53.</t>
  </si>
  <si>
    <t>De BIASI, Simone</t>
  </si>
  <si>
    <t>VALERIO, Simone</t>
  </si>
  <si>
    <t>Ryzykow, Dariusz</t>
  </si>
  <si>
    <t>57.</t>
  </si>
  <si>
    <t>CICHOCKI, Hubert</t>
  </si>
  <si>
    <t>58.</t>
  </si>
  <si>
    <t>KULMALA, Hannu</t>
  </si>
  <si>
    <t>FIN</t>
  </si>
  <si>
    <t>LETOWSKI, Bartolomeji</t>
  </si>
  <si>
    <t>TARTLAN, Tiit</t>
  </si>
  <si>
    <t>RUSVIK, Joakim</t>
  </si>
  <si>
    <t>62.</t>
  </si>
  <si>
    <t>WINGER SVEDSEN, Patrik</t>
  </si>
  <si>
    <t>ZALAS, Sewerin</t>
  </si>
  <si>
    <t>64.</t>
  </si>
  <si>
    <t>SHMIJELDKIS, Tomas</t>
  </si>
  <si>
    <t>ADHAYEV, Sultan</t>
  </si>
  <si>
    <t>DAIAURI, Vazha</t>
  </si>
  <si>
    <t>67.</t>
  </si>
  <si>
    <t>SLESAREV, Juri</t>
  </si>
  <si>
    <t>9,25</t>
  </si>
  <si>
    <t/>
  </si>
  <si>
    <t>-92kg</t>
  </si>
  <si>
    <t>TCKHOVERBOV, Boris</t>
  </si>
  <si>
    <t>RUSANOV, Ruslan</t>
  </si>
  <si>
    <t>GARDZIOLA, Adam</t>
  </si>
  <si>
    <t>YAVHUSISHYN, Danylo</t>
  </si>
  <si>
    <t>SZILAGY, Erik</t>
  </si>
  <si>
    <t>NIKOLOV, Nikolay</t>
  </si>
  <si>
    <t>LUGANSKY, Maksim</t>
  </si>
  <si>
    <t>10.</t>
  </si>
  <si>
    <t>GLODEK, Rafal</t>
  </si>
  <si>
    <t>12.</t>
  </si>
  <si>
    <t>SOKOLOWSKI, Michal</t>
  </si>
  <si>
    <t>CHEREPOV, Kirill</t>
  </si>
  <si>
    <t>HASANOV, Rasul</t>
  </si>
  <si>
    <t>DARMOCHWAL, Jacub</t>
  </si>
  <si>
    <t>DOPUI-OOL, Ertine</t>
  </si>
  <si>
    <t>ONDAR, Kaigal-Ool</t>
  </si>
  <si>
    <t>BOUDEFFA, Alexandre</t>
  </si>
  <si>
    <t>VOISIN, Philippe</t>
  </si>
  <si>
    <t>DAIAURU, Vazha</t>
  </si>
  <si>
    <t>MACKOVIAK, Jacek</t>
  </si>
  <si>
    <t>CICHOKI, Hubert</t>
  </si>
  <si>
    <t>KOLESNIK, Yevheni</t>
  </si>
  <si>
    <t>BURBUCHUK,Bujan</t>
  </si>
  <si>
    <t>ROMANIUK, Roman</t>
  </si>
  <si>
    <t>31.</t>
  </si>
  <si>
    <t>KUNGALOV, Zhivko</t>
  </si>
  <si>
    <t>ZHURAVLOV, Vladislav</t>
  </si>
  <si>
    <t>OCHAL, Damian</t>
  </si>
  <si>
    <t>WOJDA, Pawel</t>
  </si>
  <si>
    <t>-100kg</t>
  </si>
  <si>
    <t>MOLNAR, Tamas</t>
  </si>
  <si>
    <t>LUTO, Michal</t>
  </si>
  <si>
    <t>BATKAR, Baasan</t>
  </si>
  <si>
    <t>BLAGOEV, Ivan</t>
  </si>
  <si>
    <t>MONGUSH, Mergen</t>
  </si>
  <si>
    <t>SAMEDOV, Chingiz</t>
  </si>
  <si>
    <t>NOWAKOWSKI, Jakub</t>
  </si>
  <si>
    <t>RIIHIOJA, Oskari</t>
  </si>
  <si>
    <t>SVIRIDOV, Roman</t>
  </si>
  <si>
    <t>EMIN, Mert</t>
  </si>
  <si>
    <t>URSAKI, Oleksandr</t>
  </si>
  <si>
    <t>LUGANSKI, Maxsim</t>
  </si>
  <si>
    <t>KARMANOV, Andrey</t>
  </si>
  <si>
    <t>PETROV, Mikhail</t>
  </si>
  <si>
    <t>AKHMADALIYEV, Abdurahim</t>
  </si>
  <si>
    <t>MAYEK, Dariusz</t>
  </si>
  <si>
    <t>USHAKOV, Vladislav</t>
  </si>
  <si>
    <t>SZILAGYI, Erik</t>
  </si>
  <si>
    <t>DERKACH, Viktor</t>
  </si>
  <si>
    <t>ANTOSZEWSKI, Jakub</t>
  </si>
  <si>
    <t>AGHAMALIYEV, Sadig</t>
  </si>
  <si>
    <t>RENCS, Viktor</t>
  </si>
  <si>
    <t>TUYLUSH, Saynbelek</t>
  </si>
  <si>
    <t>PEREZHOGIN, Oleg</t>
  </si>
  <si>
    <t>ANANCHENKO, Bohdan</t>
  </si>
  <si>
    <t>DELAEG, Josef</t>
  </si>
  <si>
    <t>NATSVILDISHVILI, Giorgi</t>
  </si>
  <si>
    <t>LEZHNYUK, Konstantin</t>
  </si>
  <si>
    <t>LEVENOK, Stanislav</t>
  </si>
  <si>
    <t>KHLIUSTIAN, Anatoli</t>
  </si>
  <si>
    <t>ZANETTI, Enrico</t>
  </si>
  <si>
    <t>KÖNIG, Karol</t>
  </si>
  <si>
    <t>ALCER, Sebastian</t>
  </si>
  <si>
    <t>LARIONOV, Aleksei</t>
  </si>
  <si>
    <t>WIDERBERB, Sigmund</t>
  </si>
  <si>
    <t>PYRYPYLYTSYA, Dmytro</t>
  </si>
  <si>
    <t>50.</t>
  </si>
  <si>
    <t>KAMINSKII, Sergii</t>
  </si>
  <si>
    <t>PULIASHINKIN, Artem</t>
  </si>
  <si>
    <t>NUZHDIN, Dmitri</t>
  </si>
  <si>
    <t>FOSS, John Harald</t>
  </si>
  <si>
    <t>55.</t>
  </si>
  <si>
    <t>BÜLT, Mathias</t>
  </si>
  <si>
    <t>DRAPAKA, Volodymyr</t>
  </si>
  <si>
    <t>ZUBAREV, Sven</t>
  </si>
  <si>
    <t>BERNAT, Sebastian</t>
  </si>
  <si>
    <t>SACHAROV, ivan</t>
  </si>
  <si>
    <t>TARAN, Artur</t>
  </si>
  <si>
    <t>CHERVOTKIN, Mykola</t>
  </si>
  <si>
    <t>63.</t>
  </si>
  <si>
    <t>DUBOV, Artur</t>
  </si>
  <si>
    <t>OCHAL, Kamil</t>
  </si>
  <si>
    <t>PATSIATA, Anton</t>
  </si>
  <si>
    <t>CEPLINSKI, Wojciech</t>
  </si>
  <si>
    <t>LÄLL, Allan</t>
  </si>
  <si>
    <t>ZALAS, Sebastian</t>
  </si>
  <si>
    <t>69.</t>
  </si>
  <si>
    <t>ALAKBAROV, Salim</t>
  </si>
  <si>
    <t>SISVADZE, Nikolos</t>
  </si>
  <si>
    <t>KRASZEWSKI, Marek</t>
  </si>
  <si>
    <t>72.</t>
  </si>
  <si>
    <t>RAUDSEPP, Mati</t>
  </si>
  <si>
    <t>SAFARALIYEV, Khangani</t>
  </si>
  <si>
    <t>74.</t>
  </si>
  <si>
    <t>MATSJULEVITCHUS, Ramon</t>
  </si>
  <si>
    <t>POLNY, Piotr</t>
  </si>
  <si>
    <t>MALECKI, Mikolaj</t>
  </si>
  <si>
    <t>disqualification will end on October 13, 2021</t>
  </si>
  <si>
    <t>disqualified until April 23, 2024</t>
  </si>
  <si>
    <t>-115kg</t>
  </si>
  <si>
    <t>ABDULA-ZADE, Konstantin</t>
  </si>
  <si>
    <t>TIULIUSH, Saiyn-Belek</t>
  </si>
  <si>
    <t>FRISCHMANN, Jörg</t>
  </si>
  <si>
    <t>KAZIEV, Atsamaz</t>
  </si>
  <si>
    <t>RIIHIOJA, Oskar</t>
  </si>
  <si>
    <t>KARAEV, Zaur</t>
  </si>
  <si>
    <t>RUD</t>
  </si>
  <si>
    <t>KOZHUKHOV, Mykola</t>
  </si>
  <si>
    <t>ILIEV, Mihail</t>
  </si>
  <si>
    <t>MONGUCH, Merguen</t>
  </si>
  <si>
    <t>VIUN, Vladyslav</t>
  </si>
  <si>
    <t>ALLIKMÄE, Mihkel</t>
  </si>
  <si>
    <t>MESHVILDISHVILI, Giorgi</t>
  </si>
  <si>
    <t>SOROCHAN, Ivan</t>
  </si>
  <si>
    <t>MESHVILDISHVILI, Lasha</t>
  </si>
  <si>
    <t>LACZKO, Benede</t>
  </si>
  <si>
    <t>VEGH, Artur</t>
  </si>
  <si>
    <t>WIDERBERG, Sigmund</t>
  </si>
  <si>
    <t>KATA-SAL, Eres</t>
  </si>
  <si>
    <t>MONGUCH, Aidyn</t>
  </si>
  <si>
    <t>NEMES, David</t>
  </si>
  <si>
    <t>GOGOTCHAURI,  Shamil</t>
  </si>
  <si>
    <t>WESTERBY, Henning</t>
  </si>
  <si>
    <t>KLEJEVSKI, Stefan</t>
  </si>
  <si>
    <t>WROBEL, Damian</t>
  </si>
  <si>
    <t>BRANDMAYER, Maximilian</t>
  </si>
  <si>
    <t>GOIDOV, Mihhail</t>
  </si>
  <si>
    <t>VILJAK, Joonas</t>
  </si>
  <si>
    <t>TIKHOMIROV, Aleksey</t>
  </si>
  <si>
    <t>FEIZIEV, Džavud</t>
  </si>
  <si>
    <t>ZIMOVETS, Roman</t>
  </si>
  <si>
    <t>38.</t>
  </si>
  <si>
    <t>KOZLIATIN, Yevhen</t>
  </si>
  <si>
    <t>MAZUREK, Andrzei</t>
  </si>
  <si>
    <t>CHMYKHOV, Dmitro</t>
  </si>
  <si>
    <t>WALTER, Thomas</t>
  </si>
  <si>
    <t>ROOSIMÄGI, Gert</t>
  </si>
  <si>
    <t>KRAJEVSKI, Jacek</t>
  </si>
  <si>
    <t>TAMVERK, Günther</t>
  </si>
  <si>
    <t>48.</t>
  </si>
  <si>
    <t>YERMAKOV, Konstantyn</t>
  </si>
  <si>
    <t>KANEV, Andrei</t>
  </si>
  <si>
    <t>AVANESIAN, Robert</t>
  </si>
  <si>
    <t>ISR</t>
  </si>
  <si>
    <t>HRINCHENKO, Mykola</t>
  </si>
  <si>
    <t>SISVADZE, Nikoloz</t>
  </si>
  <si>
    <t>KANDZIERSKI, Mateusz</t>
  </si>
  <si>
    <t>RYZHYI, Roman</t>
  </si>
  <si>
    <t>SOLBAJA, Xsander</t>
  </si>
  <si>
    <t>ANDREEV, Oleg</t>
  </si>
  <si>
    <t>BAGHIROV, Zaur</t>
  </si>
  <si>
    <t>AHMADOV, Sadig</t>
  </si>
  <si>
    <t>AMINSKIU, Sergi</t>
  </si>
  <si>
    <t>POCZDA, Wojciech</t>
  </si>
  <si>
    <t>+115kg</t>
  </si>
  <si>
    <t>VERESIUK, Oleksandr</t>
  </si>
  <si>
    <t>AKUBARDIA, Zurab</t>
  </si>
  <si>
    <t>PAP, Arnold</t>
  </si>
  <si>
    <t>PIERSIAK, Jacek</t>
  </si>
  <si>
    <t>JELADZE, Lasha</t>
  </si>
  <si>
    <t>LINKA, Mateusz</t>
  </si>
  <si>
    <t>BAGAEV, Ruslan</t>
  </si>
  <si>
    <t>KESTNER, Robert</t>
  </si>
  <si>
    <t>MARGIEV, Vasili</t>
  </si>
  <si>
    <t>KUDZOEV, Eduard</t>
  </si>
  <si>
    <t>FEYZIYEV, Jamal</t>
  </si>
  <si>
    <t>TSERTSVADZE, Avtantil</t>
  </si>
  <si>
    <t>GELASHVILI, Giga</t>
  </si>
  <si>
    <t>SOKOLOVSKYI, Serhii</t>
  </si>
  <si>
    <t>FIODOROV, Aleksander</t>
  </si>
  <si>
    <t>KALMAR, Istvan</t>
  </si>
  <si>
    <t>HÖÖVELSON, Meelis</t>
  </si>
  <si>
    <t>RAUDKATS, Keiro</t>
  </si>
  <si>
    <t>MIKOLAJCZYK, Kacper</t>
  </si>
  <si>
    <t>OLECHKO, Maksym</t>
  </si>
  <si>
    <t>KARAEV, Alan</t>
  </si>
  <si>
    <t>VALDRE, Oliver</t>
  </si>
  <si>
    <t>PÄÄRO, Erki</t>
  </si>
  <si>
    <t>KACHAKOV, Ivan</t>
  </si>
  <si>
    <t>GASSANOV, Seimur</t>
  </si>
  <si>
    <t>HRISTOV, Hristo</t>
  </si>
  <si>
    <t>SCHALYGIN, Johannes</t>
  </si>
  <si>
    <t>LUTO, Marcin</t>
  </si>
  <si>
    <t>ORLOV, Yevhenii</t>
  </si>
  <si>
    <t>NEDBALEK, Ferenc</t>
  </si>
  <si>
    <t>LATIBASHVILI, Giorgi</t>
  </si>
  <si>
    <t>STRUSS, Bartolomej</t>
  </si>
  <si>
    <t>BRAUN, Toomas</t>
  </si>
  <si>
    <t>PERIN, Virgilio</t>
  </si>
  <si>
    <t>BAROEV, Oleg</t>
  </si>
  <si>
    <t>ROZUM, Marcin</t>
  </si>
  <si>
    <t>CERCVADZE, Avtantil</t>
  </si>
  <si>
    <t>MORK, Brage</t>
  </si>
  <si>
    <t>WESTBY, Henning</t>
  </si>
  <si>
    <t>SOLBAJA, Jan</t>
  </si>
  <si>
    <t>BOLDÕREV, Stanislav</t>
  </si>
  <si>
    <t>OPEN</t>
  </si>
  <si>
    <t>MARGIEV, Vasilii</t>
  </si>
  <si>
    <t>KERSTNER, Robert</t>
  </si>
  <si>
    <t>SOKOLOVSKI, Serhii</t>
  </si>
  <si>
    <t>SEMYKARS, Sviatoslav</t>
  </si>
  <si>
    <t>R. WIEDERBERG, Sigmund</t>
  </si>
  <si>
    <t>MESHVILIDASVILI, Giorgi</t>
  </si>
  <si>
    <t>MOLNAR, Thomas</t>
  </si>
  <si>
    <t>KOZHUKOV, Mykola</t>
  </si>
  <si>
    <t>OLESHKO, Maksym</t>
  </si>
  <si>
    <t>BAGOEV, Oleg</t>
  </si>
  <si>
    <t>SWORA, Patrick</t>
  </si>
  <si>
    <t>KVIRTCHISVILI, Giorgi</t>
  </si>
  <si>
    <t>CHMYKHOV, Dmytro</t>
  </si>
  <si>
    <t>SAMADOV, Chingiz</t>
  </si>
  <si>
    <t>KLEJEWSKI, Stefan</t>
  </si>
  <si>
    <t>KAZIEV, Artsamaz</t>
  </si>
  <si>
    <t>KÖPPEN, Fred</t>
  </si>
  <si>
    <t>JONAS, Peter</t>
  </si>
  <si>
    <t>DARMOCNWAL, Jakub</t>
  </si>
  <si>
    <t>BERIANIDZE, Levan</t>
  </si>
  <si>
    <t>JARACZ, Jacek</t>
  </si>
  <si>
    <t>BORK, Brage</t>
  </si>
  <si>
    <t xml:space="preserve">VILJAK, Joonas </t>
  </si>
  <si>
    <t>KOZLIATIN, Yevheen</t>
  </si>
  <si>
    <t>GLODEK, Lukasz</t>
  </si>
  <si>
    <t>4,5</t>
  </si>
  <si>
    <t xml:space="preserve">       EFS RANKING 2021</t>
  </si>
  <si>
    <t xml:space="preserve">        EFS RANKING 2021</t>
  </si>
  <si>
    <t xml:space="preserve">         EFS RANKING 2021</t>
  </si>
  <si>
    <t xml:space="preserve">          EFS RANKING 2021</t>
  </si>
  <si>
    <t>MEN TOP 10</t>
  </si>
  <si>
    <t>-115</t>
  </si>
  <si>
    <t>+115</t>
  </si>
  <si>
    <t>Open</t>
  </si>
  <si>
    <t>-85</t>
  </si>
  <si>
    <t>-100</t>
  </si>
  <si>
    <t>MAKSIMENKO, Maryna</t>
  </si>
  <si>
    <t>MACIOS, Magdalena</t>
  </si>
  <si>
    <t>BEREZOVSKA, Ivanna</t>
  </si>
  <si>
    <t>YAROMKA, Svitlana</t>
  </si>
  <si>
    <t>MEN &amp; WOMEN TOP 10</t>
  </si>
  <si>
    <t>W-80</t>
  </si>
  <si>
    <t>M-115</t>
  </si>
  <si>
    <t>W-65</t>
  </si>
  <si>
    <t>W Open</t>
  </si>
  <si>
    <t>IZHI, Eker</t>
  </si>
  <si>
    <t>GAKHIKIZE, Giorgi</t>
  </si>
  <si>
    <t>MONGUSH, Aidys</t>
  </si>
  <si>
    <t>ABDULLA-ZADE, Ignatiy</t>
  </si>
  <si>
    <t>KADOCHKIN, Stepan</t>
  </si>
  <si>
    <t>KOLEV, Atanas</t>
  </si>
  <si>
    <t>10,5</t>
  </si>
  <si>
    <t>IVANOV, Stilian</t>
  </si>
  <si>
    <t>RASPITIN, Iliia</t>
  </si>
  <si>
    <t>KUULAR, Chingis</t>
  </si>
  <si>
    <t>ANEVHITEI, Octav Cezar</t>
  </si>
  <si>
    <t>ROU</t>
  </si>
  <si>
    <t>37-39</t>
  </si>
  <si>
    <t>71.</t>
  </si>
  <si>
    <t>TSKORIDZE, Amiran</t>
  </si>
  <si>
    <t>TSIKORIDZE, Amiran</t>
  </si>
  <si>
    <t>66.</t>
  </si>
  <si>
    <t>68.</t>
  </si>
  <si>
    <t>70.</t>
  </si>
  <si>
    <t>-92</t>
  </si>
  <si>
    <t>ABDULA-ZADE, Ignatiy</t>
  </si>
  <si>
    <t>-77</t>
  </si>
  <si>
    <t>ROZUM, Aleksandra</t>
  </si>
  <si>
    <t>M Open</t>
  </si>
  <si>
    <t>DUZHENKO (BOYKOVA), Alina</t>
  </si>
  <si>
    <t>M-85</t>
  </si>
  <si>
    <t>TSYPLENKOVA, Violetta</t>
  </si>
  <si>
    <t>W-60</t>
  </si>
  <si>
    <t xml:space="preserve">                    MEN /66/</t>
  </si>
  <si>
    <r>
      <t xml:space="preserve">                     MEN </t>
    </r>
    <r>
      <rPr>
        <sz val="14"/>
        <color theme="1"/>
        <rFont val="Calibri"/>
        <family val="2"/>
        <charset val="186"/>
        <scheme val="minor"/>
      </rPr>
      <t>/32/</t>
    </r>
  </si>
  <si>
    <r>
      <t xml:space="preserve">                       MEN </t>
    </r>
    <r>
      <rPr>
        <sz val="14"/>
        <color theme="1"/>
        <rFont val="Calibri"/>
        <family val="2"/>
        <charset val="186"/>
        <scheme val="minor"/>
      </rPr>
      <t>/67/</t>
    </r>
  </si>
  <si>
    <r>
      <t xml:space="preserve">                     MEN </t>
    </r>
    <r>
      <rPr>
        <sz val="14"/>
        <color theme="1"/>
        <rFont val="Calibri"/>
        <family val="2"/>
        <charset val="186"/>
        <scheme val="minor"/>
      </rPr>
      <t>/39/</t>
    </r>
  </si>
  <si>
    <r>
      <t xml:space="preserve">                     MEN </t>
    </r>
    <r>
      <rPr>
        <sz val="14"/>
        <color theme="1"/>
        <rFont val="Calibri"/>
        <family val="2"/>
        <charset val="186"/>
        <scheme val="minor"/>
      </rPr>
      <t>/76/</t>
    </r>
  </si>
  <si>
    <r>
      <t xml:space="preserve">                     MEN </t>
    </r>
    <r>
      <rPr>
        <sz val="14"/>
        <color theme="1"/>
        <rFont val="Calibri"/>
        <family val="2"/>
        <charset val="186"/>
        <scheme val="minor"/>
      </rPr>
      <t>/65/</t>
    </r>
  </si>
  <si>
    <r>
      <t xml:space="preserve">                      MEN </t>
    </r>
    <r>
      <rPr>
        <sz val="14"/>
        <color theme="1"/>
        <rFont val="Calibri"/>
        <family val="2"/>
        <charset val="186"/>
        <scheme val="minor"/>
      </rPr>
      <t>/70/</t>
    </r>
  </si>
  <si>
    <r>
      <t xml:space="preserve">                     MEN </t>
    </r>
    <r>
      <rPr>
        <sz val="14"/>
        <color theme="1"/>
        <rFont val="Calibri"/>
        <family val="2"/>
        <charset val="186"/>
        <scheme val="minor"/>
      </rPr>
      <t>/47/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</si>
</sst>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.0_-;\-* #,##0.0_-;_-* &quot;-&quot;??_-;_-@_-"/>
  </numFmts>
  <fonts count="24" x14ac:knownFonts="1">
    <font>
      <sz val="11"/>
      <color theme="1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9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9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8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1"/>
      <color rgb="FFFFFF00"/>
      <name val="Calibri"/>
      <family val="2"/>
      <charset val="186"/>
      <scheme val="minor"/>
    </font>
    <font>
      <b/>
      <sz val="11"/>
      <color rgb="FFFFFF00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430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21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2" fillId="3" borderId="35" xfId="0" applyFont="1" applyFill="1" applyBorder="1" applyAlignment="1">
      <alignment horizontal="center"/>
    </xf>
    <xf numFmtId="0" fontId="0" fillId="0" borderId="13" xfId="0" applyBorder="1"/>
    <xf numFmtId="0" fontId="6" fillId="0" borderId="13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1" xfId="0" applyBorder="1"/>
    <xf numFmtId="0" fontId="6" fillId="0" borderId="21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1" xfId="0" applyBorder="1"/>
    <xf numFmtId="0" fontId="2" fillId="3" borderId="42" xfId="0" applyFont="1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0" fillId="0" borderId="20" xfId="0" applyBorder="1"/>
    <xf numFmtId="0" fontId="2" fillId="3" borderId="21" xfId="0" applyFont="1" applyFill="1" applyBorder="1" applyAlignment="1">
      <alignment horizontal="center"/>
    </xf>
    <xf numFmtId="0" fontId="0" fillId="0" borderId="38" xfId="0" applyBorder="1"/>
    <xf numFmtId="0" fontId="0" fillId="0" borderId="41" xfId="0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9" fillId="0" borderId="0" xfId="0" applyFo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24" xfId="0" applyFill="1" applyBorder="1"/>
    <xf numFmtId="0" fontId="0" fillId="4" borderId="25" xfId="0" applyFill="1" applyBorder="1"/>
    <xf numFmtId="0" fontId="0" fillId="4" borderId="23" xfId="0" applyFill="1" applyBorder="1"/>
    <xf numFmtId="0" fontId="2" fillId="4" borderId="24" xfId="0" applyFont="1" applyFill="1" applyBorder="1" applyAlignment="1">
      <alignment horizontal="center"/>
    </xf>
    <xf numFmtId="0" fontId="0" fillId="4" borderId="9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/>
    <xf numFmtId="0" fontId="0" fillId="4" borderId="8" xfId="0" applyFill="1" applyBorder="1"/>
    <xf numFmtId="0" fontId="0" fillId="4" borderId="1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26" xfId="0" applyFill="1" applyBorder="1"/>
    <xf numFmtId="0" fontId="0" fillId="5" borderId="11" xfId="0" applyFill="1" applyBorder="1"/>
    <xf numFmtId="0" fontId="0" fillId="5" borderId="11" xfId="0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164" fontId="6" fillId="0" borderId="21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33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/>
    <xf numFmtId="0" fontId="0" fillId="0" borderId="29" xfId="0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0" borderId="7" xfId="0" applyBorder="1"/>
    <xf numFmtId="0" fontId="2" fillId="4" borderId="0" xfId="0" applyFont="1" applyFill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4" borderId="36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/>
    <xf numFmtId="0" fontId="0" fillId="4" borderId="37" xfId="0" applyFill="1" applyBorder="1" applyAlignment="1">
      <alignment horizontal="center"/>
    </xf>
    <xf numFmtId="0" fontId="2" fillId="0" borderId="39" xfId="0" applyFont="1" applyBorder="1"/>
    <xf numFmtId="0" fontId="2" fillId="0" borderId="40" xfId="0" applyFont="1" applyBorder="1"/>
    <xf numFmtId="0" fontId="2" fillId="0" borderId="48" xfId="0" applyFont="1" applyBorder="1"/>
    <xf numFmtId="0" fontId="2" fillId="4" borderId="23" xfId="0" applyFont="1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2" fillId="4" borderId="37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0" fillId="4" borderId="37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0" fillId="4" borderId="32" xfId="0" applyFill="1" applyBorder="1"/>
    <xf numFmtId="0" fontId="0" fillId="4" borderId="3" xfId="0" applyFill="1" applyBorder="1"/>
    <xf numFmtId="0" fontId="10" fillId="4" borderId="24" xfId="0" applyFont="1" applyFill="1" applyBorder="1"/>
    <xf numFmtId="0" fontId="5" fillId="4" borderId="33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3" borderId="6" xfId="0" quotePrefix="1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2" borderId="13" xfId="0" applyFont="1" applyFill="1" applyBorder="1"/>
    <xf numFmtId="0" fontId="2" fillId="0" borderId="14" xfId="0" applyFont="1" applyBorder="1" applyAlignment="1">
      <alignment horizontal="center"/>
    </xf>
    <xf numFmtId="0" fontId="0" fillId="0" borderId="36" xfId="0" applyBorder="1"/>
    <xf numFmtId="0" fontId="2" fillId="4" borderId="20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0" fillId="4" borderId="21" xfId="0" applyFill="1" applyBorder="1"/>
    <xf numFmtId="0" fontId="2" fillId="4" borderId="22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0" fillId="4" borderId="21" xfId="0" quotePrefix="1" applyFill="1" applyBorder="1" applyAlignment="1">
      <alignment horizontal="left"/>
    </xf>
    <xf numFmtId="0" fontId="11" fillId="4" borderId="37" xfId="0" applyFont="1" applyFill="1" applyBorder="1" applyAlignment="1">
      <alignment horizontal="center"/>
    </xf>
    <xf numFmtId="0" fontId="0" fillId="0" borderId="21" xfId="0" quotePrefix="1" applyBorder="1" applyAlignment="1">
      <alignment horizontal="left"/>
    </xf>
    <xf numFmtId="0" fontId="2" fillId="0" borderId="37" xfId="0" applyFont="1" applyBorder="1"/>
    <xf numFmtId="0" fontId="8" fillId="0" borderId="20" xfId="0" applyFont="1" applyBorder="1" applyAlignment="1">
      <alignment horizontal="center"/>
    </xf>
    <xf numFmtId="0" fontId="0" fillId="4" borderId="4" xfId="0" applyFill="1" applyBorder="1"/>
    <xf numFmtId="0" fontId="0" fillId="4" borderId="2" xfId="0" applyFill="1" applyBorder="1"/>
    <xf numFmtId="0" fontId="17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10" fillId="4" borderId="24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2" fillId="4" borderId="24" xfId="0" applyFont="1" applyFill="1" applyBorder="1"/>
    <xf numFmtId="0" fontId="2" fillId="4" borderId="25" xfId="0" applyFont="1" applyFill="1" applyBorder="1"/>
    <xf numFmtId="0" fontId="2" fillId="4" borderId="23" xfId="0" applyFont="1" applyFill="1" applyBorder="1"/>
    <xf numFmtId="0" fontId="15" fillId="4" borderId="24" xfId="0" applyFont="1" applyFill="1" applyBorder="1" applyAlignment="1">
      <alignment horizontal="center"/>
    </xf>
    <xf numFmtId="0" fontId="0" fillId="6" borderId="36" xfId="0" applyFill="1" applyBorder="1"/>
    <xf numFmtId="0" fontId="0" fillId="6" borderId="3" xfId="0" applyFill="1" applyBorder="1" applyAlignment="1">
      <alignment horizontal="center"/>
    </xf>
    <xf numFmtId="0" fontId="0" fillId="6" borderId="3" xfId="0" applyFill="1" applyBorder="1"/>
    <xf numFmtId="0" fontId="0" fillId="6" borderId="4" xfId="0" applyFill="1" applyBorder="1"/>
    <xf numFmtId="0" fontId="0" fillId="6" borderId="2" xfId="0" applyFill="1" applyBorder="1"/>
    <xf numFmtId="0" fontId="18" fillId="0" borderId="0" xfId="0" applyFont="1"/>
    <xf numFmtId="0" fontId="2" fillId="0" borderId="0" xfId="0" applyFont="1"/>
    <xf numFmtId="165" fontId="6" fillId="0" borderId="21" xfId="1" applyNumberFormat="1" applyFont="1" applyBorder="1" applyAlignment="1">
      <alignment horizontal="center"/>
    </xf>
    <xf numFmtId="165" fontId="6" fillId="0" borderId="21" xfId="1" applyNumberFormat="1" applyFont="1" applyBorder="1" applyAlignment="1"/>
    <xf numFmtId="2" fontId="6" fillId="0" borderId="21" xfId="0" applyNumberFormat="1" applyFont="1" applyBorder="1" applyAlignment="1">
      <alignment horizontal="center"/>
    </xf>
    <xf numFmtId="0" fontId="0" fillId="0" borderId="0" xfId="0" quotePrefix="1"/>
    <xf numFmtId="0" fontId="4" fillId="4" borderId="6" xfId="0" quotePrefix="1" applyFont="1" applyFill="1" applyBorder="1" applyAlignment="1">
      <alignment horizontal="center"/>
    </xf>
    <xf numFmtId="0" fontId="2" fillId="4" borderId="37" xfId="0" applyFont="1" applyFill="1" applyBorder="1"/>
    <xf numFmtId="0" fontId="8" fillId="0" borderId="20" xfId="0" applyFont="1" applyBorder="1"/>
    <xf numFmtId="0" fontId="0" fillId="4" borderId="41" xfId="0" applyFill="1" applyBorder="1" applyAlignment="1">
      <alignment horizontal="center"/>
    </xf>
    <xf numFmtId="0" fontId="0" fillId="4" borderId="16" xfId="0" applyFill="1" applyBorder="1"/>
    <xf numFmtId="0" fontId="5" fillId="5" borderId="34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0" fillId="5" borderId="18" xfId="0" applyFill="1" applyBorder="1"/>
    <xf numFmtId="0" fontId="10" fillId="5" borderId="26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0" fillId="4" borderId="0" xfId="0" applyFill="1"/>
    <xf numFmtId="0" fontId="2" fillId="0" borderId="36" xfId="0" applyFont="1" applyBorder="1" applyAlignment="1">
      <alignment horizontal="center"/>
    </xf>
    <xf numFmtId="0" fontId="2" fillId="4" borderId="22" xfId="0" applyFont="1" applyFill="1" applyBorder="1"/>
    <xf numFmtId="0" fontId="0" fillId="0" borderId="44" xfId="0" applyBorder="1"/>
    <xf numFmtId="0" fontId="2" fillId="4" borderId="21" xfId="0" quotePrefix="1" applyFont="1" applyFill="1" applyBorder="1" applyAlignment="1">
      <alignment horizontal="left"/>
    </xf>
    <xf numFmtId="0" fontId="11" fillId="0" borderId="37" xfId="0" applyFont="1" applyBorder="1" applyAlignment="1">
      <alignment horizontal="center"/>
    </xf>
    <xf numFmtId="0" fontId="2" fillId="4" borderId="21" xfId="0" applyFont="1" applyFill="1" applyBorder="1"/>
    <xf numFmtId="0" fontId="2" fillId="0" borderId="10" xfId="0" applyFont="1" applyBorder="1"/>
    <xf numFmtId="0" fontId="19" fillId="4" borderId="24" xfId="0" applyFont="1" applyFill="1" applyBorder="1" applyAlignment="1">
      <alignment horizontal="center"/>
    </xf>
    <xf numFmtId="0" fontId="0" fillId="4" borderId="17" xfId="0" applyFill="1" applyBorder="1"/>
    <xf numFmtId="0" fontId="14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0" fillId="5" borderId="34" xfId="0" applyFill="1" applyBorder="1"/>
    <xf numFmtId="0" fontId="0" fillId="5" borderId="5" xfId="0" applyFill="1" applyBorder="1"/>
    <xf numFmtId="0" fontId="10" fillId="5" borderId="26" xfId="0" applyFont="1" applyFill="1" applyBorder="1"/>
    <xf numFmtId="0" fontId="0" fillId="5" borderId="25" xfId="0" applyFill="1" applyBorder="1" applyAlignment="1">
      <alignment horizontal="center"/>
    </xf>
    <xf numFmtId="2" fontId="0" fillId="0" borderId="0" xfId="0" applyNumberFormat="1"/>
    <xf numFmtId="2" fontId="2" fillId="4" borderId="0" xfId="0" applyNumberFormat="1" applyFont="1" applyFill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2" fontId="2" fillId="3" borderId="27" xfId="0" applyNumberFormat="1" applyFont="1" applyFill="1" applyBorder="1" applyAlignment="1">
      <alignment horizontal="center"/>
    </xf>
    <xf numFmtId="0" fontId="2" fillId="4" borderId="39" xfId="0" applyFont="1" applyFill="1" applyBorder="1"/>
    <xf numFmtId="0" fontId="2" fillId="4" borderId="40" xfId="0" applyFont="1" applyFill="1" applyBorder="1" applyAlignment="1">
      <alignment horizontal="center"/>
    </xf>
    <xf numFmtId="0" fontId="0" fillId="4" borderId="13" xfId="0" applyFill="1" applyBorder="1"/>
    <xf numFmtId="0" fontId="0" fillId="4" borderId="38" xfId="0" applyFill="1" applyBorder="1" applyAlignment="1">
      <alignment horizontal="center"/>
    </xf>
    <xf numFmtId="164" fontId="2" fillId="3" borderId="27" xfId="0" applyNumberFormat="1" applyFont="1" applyFill="1" applyBorder="1" applyAlignment="1">
      <alignment horizontal="center"/>
    </xf>
    <xf numFmtId="0" fontId="11" fillId="4" borderId="39" xfId="0" applyFont="1" applyFill="1" applyBorder="1" applyAlignment="1">
      <alignment horizontal="center"/>
    </xf>
    <xf numFmtId="0" fontId="11" fillId="4" borderId="41" xfId="0" applyFont="1" applyFill="1" applyBorder="1" applyAlignment="1">
      <alignment horizontal="center"/>
    </xf>
    <xf numFmtId="0" fontId="20" fillId="4" borderId="25" xfId="0" applyFont="1" applyFill="1" applyBorder="1" applyAlignment="1">
      <alignment horizontal="center"/>
    </xf>
    <xf numFmtId="0" fontId="11" fillId="4" borderId="9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4" borderId="21" xfId="0" applyFill="1" applyBorder="1" applyAlignment="1">
      <alignment horizontal="center"/>
    </xf>
    <xf numFmtId="164" fontId="2" fillId="3" borderId="42" xfId="0" applyNumberFormat="1" applyFont="1" applyFill="1" applyBorder="1" applyAlignment="1">
      <alignment horizontal="center"/>
    </xf>
    <xf numFmtId="0" fontId="10" fillId="4" borderId="25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1" fontId="2" fillId="4" borderId="0" xfId="0" applyNumberFormat="1" applyFont="1" applyFill="1" applyAlignment="1">
      <alignment horizontal="center"/>
    </xf>
    <xf numFmtId="164" fontId="2" fillId="3" borderId="19" xfId="0" applyNumberFormat="1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164" fontId="6" fillId="4" borderId="21" xfId="0" applyNumberFormat="1" applyFont="1" applyFill="1" applyBorder="1" applyAlignment="1">
      <alignment horizontal="center"/>
    </xf>
    <xf numFmtId="16" fontId="6" fillId="4" borderId="21" xfId="0" quotePrefix="1" applyNumberFormat="1" applyFont="1" applyFill="1" applyBorder="1" applyAlignment="1">
      <alignment horizontal="center"/>
    </xf>
    <xf numFmtId="0" fontId="0" fillId="0" borderId="12" xfId="0" applyBorder="1"/>
    <xf numFmtId="0" fontId="0" fillId="4" borderId="21" xfId="0" applyFont="1" applyFill="1" applyBorder="1"/>
    <xf numFmtId="0" fontId="0" fillId="0" borderId="21" xfId="0" applyFont="1" applyBorder="1"/>
    <xf numFmtId="0" fontId="0" fillId="0" borderId="39" xfId="0" applyFont="1" applyBorder="1"/>
    <xf numFmtId="0" fontId="6" fillId="0" borderId="5" xfId="0" quotePrefix="1" applyFont="1" applyBorder="1" applyAlignment="1">
      <alignment horizontal="center"/>
    </xf>
    <xf numFmtId="0" fontId="6" fillId="0" borderId="26" xfId="0" quotePrefix="1" applyFont="1" applyBorder="1" applyAlignment="1">
      <alignment horizontal="center"/>
    </xf>
    <xf numFmtId="0" fontId="6" fillId="0" borderId="11" xfId="0" quotePrefix="1" applyFont="1" applyFill="1" applyBorder="1" applyAlignment="1">
      <alignment horizontal="center"/>
    </xf>
    <xf numFmtId="0" fontId="0" fillId="0" borderId="47" xfId="0" applyFont="1" applyBorder="1"/>
    <xf numFmtId="0" fontId="6" fillId="0" borderId="11" xfId="0" quotePrefix="1" applyFont="1" applyBorder="1" applyAlignment="1">
      <alignment horizontal="center"/>
    </xf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0" fontId="0" fillId="0" borderId="21" xfId="0" applyFill="1" applyBorder="1"/>
    <xf numFmtId="0" fontId="6" fillId="4" borderId="14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164" fontId="11" fillId="0" borderId="21" xfId="0" applyNumberFormat="1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0" fillId="0" borderId="8" xfId="0" applyBorder="1"/>
    <xf numFmtId="0" fontId="0" fillId="0" borderId="24" xfId="0" applyBorder="1"/>
    <xf numFmtId="0" fontId="0" fillId="0" borderId="9" xfId="0" applyBorder="1"/>
    <xf numFmtId="0" fontId="0" fillId="4" borderId="5" xfId="0" applyFill="1" applyBorder="1" applyAlignment="1">
      <alignment horizontal="center"/>
    </xf>
    <xf numFmtId="0" fontId="0" fillId="0" borderId="25" xfId="0" applyBorder="1"/>
    <xf numFmtId="0" fontId="0" fillId="0" borderId="11" xfId="0" applyBorder="1"/>
    <xf numFmtId="0" fontId="5" fillId="0" borderId="23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0" fillId="5" borderId="10" xfId="0" applyFill="1" applyBorder="1"/>
    <xf numFmtId="0" fontId="2" fillId="0" borderId="38" xfId="0" applyFont="1" applyFill="1" applyBorder="1"/>
    <xf numFmtId="0" fontId="0" fillId="0" borderId="22" xfId="0" applyFont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2" fillId="4" borderId="12" xfId="0" applyFont="1" applyFill="1" applyBorder="1"/>
    <xf numFmtId="0" fontId="0" fillId="0" borderId="30" xfId="0" applyBorder="1" applyAlignment="1">
      <alignment horizontal="center"/>
    </xf>
    <xf numFmtId="0" fontId="0" fillId="4" borderId="33" xfId="0" applyFill="1" applyBorder="1"/>
    <xf numFmtId="0" fontId="0" fillId="4" borderId="31" xfId="0" applyFill="1" applyBorder="1"/>
    <xf numFmtId="0" fontId="0" fillId="0" borderId="3" xfId="0" applyBorder="1"/>
    <xf numFmtId="0" fontId="7" fillId="0" borderId="20" xfId="0" applyFont="1" applyBorder="1" applyAlignment="1">
      <alignment horizontal="center"/>
    </xf>
    <xf numFmtId="0" fontId="0" fillId="0" borderId="13" xfId="0" applyFill="1" applyBorder="1"/>
    <xf numFmtId="0" fontId="0" fillId="0" borderId="14" xfId="0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4" xfId="0" applyBorder="1"/>
    <xf numFmtId="0" fontId="5" fillId="0" borderId="2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2" fillId="0" borderId="14" xfId="0" applyFont="1" applyFill="1" applyBorder="1"/>
    <xf numFmtId="0" fontId="2" fillId="0" borderId="2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4" xfId="0" applyFont="1" applyFill="1" applyBorder="1"/>
    <xf numFmtId="0" fontId="2" fillId="0" borderId="25" xfId="0" applyFont="1" applyFill="1" applyBorder="1"/>
    <xf numFmtId="0" fontId="2" fillId="0" borderId="12" xfId="0" applyFont="1" applyFill="1" applyBorder="1"/>
    <xf numFmtId="0" fontId="2" fillId="0" borderId="20" xfId="0" applyFont="1" applyFill="1" applyBorder="1"/>
    <xf numFmtId="0" fontId="2" fillId="0" borderId="38" xfId="0" applyFont="1" applyBorder="1"/>
    <xf numFmtId="0" fontId="0" fillId="0" borderId="39" xfId="0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0" fillId="4" borderId="15" xfId="0" applyFill="1" applyBorder="1"/>
    <xf numFmtId="0" fontId="5" fillId="5" borderId="5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17" fontId="6" fillId="0" borderId="21" xfId="0" quotePrefix="1" applyNumberFormat="1" applyFont="1" applyBorder="1" applyAlignment="1">
      <alignment horizontal="center"/>
    </xf>
    <xf numFmtId="165" fontId="2" fillId="3" borderId="27" xfId="0" applyNumberFormat="1" applyFont="1" applyFill="1" applyBorder="1" applyAlignment="1">
      <alignment horizontal="center"/>
    </xf>
    <xf numFmtId="0" fontId="2" fillId="0" borderId="22" xfId="0" applyFont="1" applyFill="1" applyBorder="1"/>
    <xf numFmtId="0" fontId="2" fillId="0" borderId="0" xfId="0" applyFont="1" applyFill="1" applyBorder="1"/>
    <xf numFmtId="0" fontId="6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20" xfId="0" applyFont="1" applyBorder="1" applyAlignment="1">
      <alignment vertical="center"/>
    </xf>
    <xf numFmtId="0" fontId="0" fillId="0" borderId="13" xfId="0" applyFont="1" applyBorder="1"/>
    <xf numFmtId="0" fontId="0" fillId="4" borderId="36" xfId="0" applyFill="1" applyBorder="1"/>
    <xf numFmtId="0" fontId="0" fillId="4" borderId="37" xfId="0" applyFill="1" applyBorder="1"/>
    <xf numFmtId="0" fontId="0" fillId="4" borderId="41" xfId="0" applyFill="1" applyBorder="1"/>
    <xf numFmtId="164" fontId="6" fillId="0" borderId="13" xfId="0" applyNumberFormat="1" applyFont="1" applyBorder="1" applyAlignment="1">
      <alignment horizontal="center"/>
    </xf>
    <xf numFmtId="16" fontId="6" fillId="0" borderId="13" xfId="0" quotePrefix="1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2" fontId="6" fillId="0" borderId="21" xfId="0" applyNumberFormat="1" applyFont="1" applyFill="1" applyBorder="1" applyAlignment="1">
      <alignment horizontal="center"/>
    </xf>
    <xf numFmtId="1" fontId="6" fillId="0" borderId="21" xfId="0" applyNumberFormat="1" applyFont="1" applyBorder="1" applyAlignment="1">
      <alignment horizontal="center"/>
    </xf>
    <xf numFmtId="164" fontId="6" fillId="0" borderId="39" xfId="0" applyNumberFormat="1" applyFont="1" applyBorder="1" applyAlignment="1">
      <alignment horizontal="center"/>
    </xf>
    <xf numFmtId="2" fontId="6" fillId="0" borderId="47" xfId="0" applyNumberFormat="1" applyFont="1" applyBorder="1" applyAlignment="1">
      <alignment horizontal="center"/>
    </xf>
    <xf numFmtId="164" fontId="2" fillId="3" borderId="45" xfId="0" applyNumberFormat="1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0" fillId="4" borderId="0" xfId="0" applyFill="1" applyBorder="1"/>
    <xf numFmtId="0" fontId="2" fillId="4" borderId="0" xfId="0" applyFont="1" applyFill="1" applyBorder="1"/>
    <xf numFmtId="0" fontId="6" fillId="4" borderId="0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/>
    </xf>
    <xf numFmtId="0" fontId="6" fillId="5" borderId="26" xfId="0" applyFont="1" applyFill="1" applyBorder="1" applyAlignment="1">
      <alignment horizontal="center"/>
    </xf>
    <xf numFmtId="0" fontId="0" fillId="4" borderId="21" xfId="0" quotePrefix="1" applyFont="1" applyFill="1" applyBorder="1" applyAlignment="1">
      <alignment horizontal="left"/>
    </xf>
    <xf numFmtId="0" fontId="0" fillId="0" borderId="21" xfId="0" quotePrefix="1" applyFont="1" applyBorder="1" applyAlignment="1">
      <alignment horizontal="left"/>
    </xf>
    <xf numFmtId="0" fontId="19" fillId="4" borderId="23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2" fillId="5" borderId="26" xfId="0" applyFont="1" applyFill="1" applyBorder="1"/>
    <xf numFmtId="0" fontId="11" fillId="0" borderId="39" xfId="0" applyFont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0" fillId="0" borderId="39" xfId="0" quotePrefix="1" applyFont="1" applyBorder="1" applyAlignment="1">
      <alignment horizontal="left"/>
    </xf>
    <xf numFmtId="0" fontId="2" fillId="3" borderId="2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5" borderId="26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1" fontId="5" fillId="5" borderId="26" xfId="0" applyNumberFormat="1" applyFont="1" applyFill="1" applyBorder="1" applyAlignment="1">
      <alignment horizontal="center"/>
    </xf>
    <xf numFmtId="0" fontId="2" fillId="4" borderId="29" xfId="0" applyFont="1" applyFill="1" applyBorder="1"/>
    <xf numFmtId="0" fontId="2" fillId="4" borderId="30" xfId="0" applyFont="1" applyFill="1" applyBorder="1" applyAlignment="1">
      <alignment horizontal="center"/>
    </xf>
    <xf numFmtId="0" fontId="6" fillId="4" borderId="29" xfId="0" applyFont="1" applyFill="1" applyBorder="1" applyAlignment="1">
      <alignment horizontal="center"/>
    </xf>
    <xf numFmtId="0" fontId="2" fillId="4" borderId="46" xfId="0" applyFont="1" applyFill="1" applyBorder="1" applyAlignment="1">
      <alignment horizontal="center"/>
    </xf>
    <xf numFmtId="2" fontId="2" fillId="3" borderId="26" xfId="0" applyNumberFormat="1" applyFont="1" applyFill="1" applyBorder="1" applyAlignment="1">
      <alignment horizontal="center"/>
    </xf>
    <xf numFmtId="164" fontId="2" fillId="3" borderId="26" xfId="0" applyNumberFormat="1" applyFont="1" applyFill="1" applyBorder="1" applyAlignment="1">
      <alignment horizontal="center"/>
    </xf>
    <xf numFmtId="164" fontId="2" fillId="3" borderId="35" xfId="0" applyNumberFormat="1" applyFont="1" applyFill="1" applyBorder="1" applyAlignment="1">
      <alignment horizontal="center"/>
    </xf>
    <xf numFmtId="0" fontId="5" fillId="4" borderId="10" xfId="0" applyFont="1" applyFill="1" applyBorder="1"/>
    <xf numFmtId="0" fontId="0" fillId="5" borderId="37" xfId="0" applyFill="1" applyBorder="1"/>
    <xf numFmtId="0" fontId="5" fillId="5" borderId="37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10" fillId="5" borderId="37" xfId="0" applyFont="1" applyFill="1" applyBorder="1" applyAlignment="1">
      <alignment horizontal="center"/>
    </xf>
    <xf numFmtId="1" fontId="2" fillId="5" borderId="37" xfId="0" applyNumberFormat="1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5" fillId="4" borderId="39" xfId="0" applyFont="1" applyFill="1" applyBorder="1"/>
    <xf numFmtId="0" fontId="2" fillId="4" borderId="47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0" fillId="5" borderId="14" xfId="0" applyFill="1" applyBorder="1"/>
    <xf numFmtId="1" fontId="5" fillId="5" borderId="22" xfId="0" applyNumberFormat="1" applyFont="1" applyFill="1" applyBorder="1" applyAlignment="1">
      <alignment horizontal="center"/>
    </xf>
    <xf numFmtId="0" fontId="0" fillId="5" borderId="22" xfId="0" applyFill="1" applyBorder="1"/>
    <xf numFmtId="0" fontId="5" fillId="5" borderId="22" xfId="0" applyFont="1" applyFill="1" applyBorder="1" applyAlignment="1">
      <alignment horizontal="center"/>
    </xf>
    <xf numFmtId="0" fontId="0" fillId="5" borderId="40" xfId="0" applyFill="1" applyBorder="1"/>
    <xf numFmtId="0" fontId="10" fillId="5" borderId="22" xfId="0" applyFont="1" applyFill="1" applyBorder="1" applyAlignment="1">
      <alignment horizontal="center"/>
    </xf>
    <xf numFmtId="1" fontId="2" fillId="5" borderId="22" xfId="0" applyNumberFormat="1" applyFont="1" applyFill="1" applyBorder="1" applyAlignment="1">
      <alignment horizontal="center"/>
    </xf>
    <xf numFmtId="164" fontId="2" fillId="5" borderId="22" xfId="0" applyNumberFormat="1" applyFont="1" applyFill="1" applyBorder="1" applyAlignment="1">
      <alignment horizontal="center"/>
    </xf>
    <xf numFmtId="164" fontId="2" fillId="3" borderId="13" xfId="0" applyNumberFormat="1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164" fontId="2" fillId="3" borderId="2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165" fontId="2" fillId="3" borderId="21" xfId="1" applyNumberFormat="1" applyFont="1" applyFill="1" applyBorder="1" applyAlignment="1">
      <alignment horizontal="center" vertical="top"/>
    </xf>
    <xf numFmtId="0" fontId="0" fillId="4" borderId="0" xfId="0" quotePrefix="1" applyFill="1" applyBorder="1" applyAlignment="1">
      <alignment horizontal="left"/>
    </xf>
    <xf numFmtId="1" fontId="5" fillId="5" borderId="5" xfId="0" applyNumberFormat="1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0" fontId="0" fillId="4" borderId="29" xfId="0" applyFill="1" applyBorder="1"/>
    <xf numFmtId="0" fontId="0" fillId="4" borderId="46" xfId="0" applyFill="1" applyBorder="1" applyAlignment="1">
      <alignment horizontal="center"/>
    </xf>
    <xf numFmtId="0" fontId="6" fillId="0" borderId="26" xfId="0" quotePrefix="1" applyFont="1" applyFill="1" applyBorder="1" applyAlignment="1">
      <alignment horizontal="center"/>
    </xf>
    <xf numFmtId="2" fontId="21" fillId="0" borderId="36" xfId="0" applyNumberFormat="1" applyFont="1" applyBorder="1" applyAlignment="1">
      <alignment horizontal="center"/>
    </xf>
    <xf numFmtId="2" fontId="21" fillId="0" borderId="37" xfId="0" applyNumberFormat="1" applyFont="1" applyBorder="1" applyAlignment="1">
      <alignment horizontal="center"/>
    </xf>
    <xf numFmtId="2" fontId="21" fillId="4" borderId="37" xfId="0" applyNumberFormat="1" applyFont="1" applyFill="1" applyBorder="1" applyAlignment="1">
      <alignment horizontal="center"/>
    </xf>
    <xf numFmtId="164" fontId="21" fillId="0" borderId="37" xfId="0" applyNumberFormat="1" applyFont="1" applyBorder="1" applyAlignment="1">
      <alignment horizontal="center"/>
    </xf>
    <xf numFmtId="164" fontId="21" fillId="0" borderId="41" xfId="0" quotePrefix="1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2" fontId="21" fillId="4" borderId="0" xfId="0" applyNumberFormat="1" applyFont="1" applyFill="1" applyBorder="1" applyAlignment="1">
      <alignment horizontal="center"/>
    </xf>
    <xf numFmtId="0" fontId="0" fillId="4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1" fontId="6" fillId="0" borderId="26" xfId="0" quotePrefix="1" applyNumberFormat="1" applyFont="1" applyBorder="1" applyAlignment="1">
      <alignment horizontal="center"/>
    </xf>
    <xf numFmtId="0" fontId="21" fillId="4" borderId="36" xfId="0" quotePrefix="1" applyFont="1" applyFill="1" applyBorder="1" applyAlignment="1">
      <alignment horizontal="center"/>
    </xf>
    <xf numFmtId="0" fontId="21" fillId="0" borderId="37" xfId="0" applyFont="1" applyBorder="1" applyAlignment="1">
      <alignment horizontal="center"/>
    </xf>
    <xf numFmtId="2" fontId="21" fillId="0" borderId="41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2" fontId="21" fillId="0" borderId="44" xfId="0" applyNumberFormat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0" fontId="8" fillId="4" borderId="0" xfId="0" applyFont="1" applyFill="1" applyBorder="1"/>
    <xf numFmtId="0" fontId="0" fillId="0" borderId="39" xfId="0" quotePrefix="1" applyBorder="1" applyAlignment="1">
      <alignment horizontal="left"/>
    </xf>
    <xf numFmtId="0" fontId="15" fillId="4" borderId="0" xfId="0" applyFont="1" applyFill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8" fillId="4" borderId="0" xfId="0" applyFont="1" applyFill="1" applyBorder="1"/>
    <xf numFmtId="0" fontId="2" fillId="4" borderId="14" xfId="0" applyFont="1" applyFill="1" applyBorder="1"/>
    <xf numFmtId="0" fontId="8" fillId="0" borderId="38" xfId="0" applyFont="1" applyBorder="1" applyAlignment="1">
      <alignment horizontal="center"/>
    </xf>
    <xf numFmtId="0" fontId="0" fillId="4" borderId="26" xfId="0" applyFill="1" applyBorder="1"/>
    <xf numFmtId="0" fontId="2" fillId="4" borderId="27" xfId="0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0" fillId="4" borderId="39" xfId="0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2" fontId="2" fillId="3" borderId="39" xfId="0" applyNumberFormat="1" applyFon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0" borderId="46" xfId="0" applyBorder="1"/>
    <xf numFmtId="0" fontId="0" fillId="0" borderId="32" xfId="0" applyBorder="1"/>
    <xf numFmtId="0" fontId="0" fillId="0" borderId="33" xfId="0" applyBorder="1"/>
    <xf numFmtId="0" fontId="5" fillId="0" borderId="31" xfId="0" applyFont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  <xf numFmtId="1" fontId="2" fillId="5" borderId="44" xfId="0" applyNumberFormat="1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center"/>
    </xf>
    <xf numFmtId="0" fontId="0" fillId="4" borderId="49" xfId="0" applyFill="1" applyBorder="1"/>
    <xf numFmtId="0" fontId="2" fillId="4" borderId="50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2" fillId="4" borderId="52" xfId="0" applyFont="1" applyFill="1" applyBorder="1" applyAlignment="1">
      <alignment horizontal="center"/>
    </xf>
    <xf numFmtId="0" fontId="5" fillId="4" borderId="53" xfId="0" applyFont="1" applyFill="1" applyBorder="1" applyAlignment="1">
      <alignment horizontal="center"/>
    </xf>
    <xf numFmtId="0" fontId="5" fillId="4" borderId="54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2" fontId="2" fillId="4" borderId="56" xfId="0" applyNumberFormat="1" applyFont="1" applyFill="1" applyBorder="1" applyAlignment="1">
      <alignment horizontal="center"/>
    </xf>
    <xf numFmtId="0" fontId="0" fillId="0" borderId="43" xfId="0" applyBorder="1"/>
    <xf numFmtId="0" fontId="0" fillId="4" borderId="47" xfId="0" applyFont="1" applyFill="1" applyBorder="1"/>
    <xf numFmtId="2" fontId="21" fillId="4" borderId="4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3" borderId="21" xfId="0" applyFont="1" applyFill="1" applyBorder="1"/>
    <xf numFmtId="0" fontId="2" fillId="3" borderId="39" xfId="0" applyFont="1" applyFill="1" applyBorder="1"/>
  </cellXfs>
  <cellStyles count="2">
    <cellStyle name="Koma" xfId="1" builtinId="3"/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D54CC-3E57-4296-B1EB-53A5C91F1A0C}">
  <sheetPr>
    <pageSetUpPr fitToPage="1"/>
  </sheetPr>
  <dimension ref="A1:M74"/>
  <sheetViews>
    <sheetView tabSelected="1" workbookViewId="0">
      <selection activeCell="A3" sqref="A3"/>
    </sheetView>
  </sheetViews>
  <sheetFormatPr defaultRowHeight="15" x14ac:dyDescent="0.25"/>
  <cols>
    <col min="1" max="1" width="5.140625" customWidth="1"/>
    <col min="2" max="2" width="24.5703125" bestFit="1" customWidth="1"/>
    <col min="3" max="3" width="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4.28515625" customWidth="1"/>
    <col min="12" max="12" width="4.140625" bestFit="1" customWidth="1"/>
    <col min="13" max="13" width="6" bestFit="1" customWidth="1"/>
  </cols>
  <sheetData>
    <row r="1" spans="1:13" ht="21" x14ac:dyDescent="0.35">
      <c r="A1" s="38" t="s">
        <v>450</v>
      </c>
    </row>
    <row r="2" spans="1:13" ht="15.75" thickBot="1" x14ac:dyDescent="0.3"/>
    <row r="3" spans="1:13" ht="19.5" thickBot="1" x14ac:dyDescent="0.35">
      <c r="A3" s="1" t="s">
        <v>497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64" t="s">
        <v>8</v>
      </c>
    </row>
    <row r="4" spans="1:13" ht="19.5" thickBot="1" x14ac:dyDescent="0.35">
      <c r="B4" s="4" t="s">
        <v>9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71" t="s">
        <v>16</v>
      </c>
    </row>
    <row r="5" spans="1:13" x14ac:dyDescent="0.25">
      <c r="A5" s="6" t="s">
        <v>1</v>
      </c>
      <c r="B5" s="242" t="s">
        <v>471</v>
      </c>
      <c r="C5" s="237" t="s">
        <v>13</v>
      </c>
      <c r="D5" s="224">
        <v>0</v>
      </c>
      <c r="E5" s="57"/>
      <c r="F5" s="45"/>
      <c r="G5" s="45"/>
      <c r="H5" s="45"/>
      <c r="I5" s="45"/>
      <c r="J5" s="232"/>
      <c r="K5" s="77">
        <v>20</v>
      </c>
      <c r="L5" s="78"/>
      <c r="M5" s="32">
        <f t="shared" ref="M5:M36" si="0">SUM(D5:L5)</f>
        <v>20</v>
      </c>
    </row>
    <row r="6" spans="1:13" x14ac:dyDescent="0.25">
      <c r="A6" s="9" t="s">
        <v>2</v>
      </c>
      <c r="B6" s="75" t="s">
        <v>18</v>
      </c>
      <c r="C6" s="76" t="s">
        <v>14</v>
      </c>
      <c r="D6" s="228">
        <v>9.68</v>
      </c>
      <c r="E6" s="12"/>
      <c r="F6" s="42"/>
      <c r="G6" s="42"/>
      <c r="H6" s="42"/>
      <c r="I6" s="42"/>
      <c r="J6" s="104"/>
      <c r="K6" s="105">
        <v>8</v>
      </c>
      <c r="L6" s="187"/>
      <c r="M6" s="34">
        <f t="shared" si="0"/>
        <v>17.68</v>
      </c>
    </row>
    <row r="7" spans="1:13" ht="15.75" thickBot="1" x14ac:dyDescent="0.3">
      <c r="A7" s="14" t="s">
        <v>3</v>
      </c>
      <c r="B7" s="239" t="s">
        <v>469</v>
      </c>
      <c r="C7" s="241" t="s">
        <v>13</v>
      </c>
      <c r="D7" s="226">
        <v>0</v>
      </c>
      <c r="E7" s="229"/>
      <c r="F7" s="231"/>
      <c r="G7" s="231"/>
      <c r="H7" s="231"/>
      <c r="I7" s="231"/>
      <c r="J7" s="234"/>
      <c r="K7" s="236">
        <v>14</v>
      </c>
      <c r="L7" s="238"/>
      <c r="M7" s="37">
        <f t="shared" si="0"/>
        <v>14</v>
      </c>
    </row>
    <row r="8" spans="1:13" x14ac:dyDescent="0.25">
      <c r="A8" s="6" t="s">
        <v>4</v>
      </c>
      <c r="B8" s="16" t="s">
        <v>70</v>
      </c>
      <c r="C8" s="7" t="s">
        <v>14</v>
      </c>
      <c r="D8" s="17">
        <v>0.75</v>
      </c>
      <c r="E8" s="118"/>
      <c r="F8" s="107"/>
      <c r="G8" s="107"/>
      <c r="H8" s="107"/>
      <c r="I8" s="107"/>
      <c r="J8" s="102"/>
      <c r="K8" s="41">
        <v>8</v>
      </c>
      <c r="L8" s="185"/>
      <c r="M8" s="8">
        <f t="shared" si="0"/>
        <v>8.75</v>
      </c>
    </row>
    <row r="9" spans="1:13" x14ac:dyDescent="0.25">
      <c r="A9" s="9" t="s">
        <v>5</v>
      </c>
      <c r="B9" s="19" t="s">
        <v>36</v>
      </c>
      <c r="C9" s="11" t="s">
        <v>17</v>
      </c>
      <c r="D9" s="20">
        <v>2.31</v>
      </c>
      <c r="E9" s="21"/>
      <c r="F9" s="42"/>
      <c r="G9" s="42"/>
      <c r="H9" s="42"/>
      <c r="I9" s="42"/>
      <c r="J9" s="46"/>
      <c r="K9" s="44">
        <v>3</v>
      </c>
      <c r="L9" s="59"/>
      <c r="M9" s="13">
        <f t="shared" si="0"/>
        <v>5.3100000000000005</v>
      </c>
    </row>
    <row r="10" spans="1:13" x14ac:dyDescent="0.25">
      <c r="A10" s="9" t="s">
        <v>6</v>
      </c>
      <c r="B10" s="214" t="s">
        <v>19</v>
      </c>
      <c r="C10" s="240" t="s">
        <v>10</v>
      </c>
      <c r="D10" s="227">
        <v>5</v>
      </c>
      <c r="E10" s="21"/>
      <c r="F10" s="48"/>
      <c r="G10" s="48"/>
      <c r="H10" s="48"/>
      <c r="I10" s="48"/>
      <c r="J10" s="49"/>
      <c r="K10" s="50"/>
      <c r="L10" s="61"/>
      <c r="M10" s="196">
        <f t="shared" si="0"/>
        <v>5</v>
      </c>
    </row>
    <row r="11" spans="1:13" x14ac:dyDescent="0.25">
      <c r="A11" s="9" t="s">
        <v>7</v>
      </c>
      <c r="B11" s="19" t="s">
        <v>20</v>
      </c>
      <c r="C11" s="240" t="s">
        <v>17</v>
      </c>
      <c r="D11" s="95">
        <v>4.75</v>
      </c>
      <c r="E11" s="21"/>
      <c r="F11" s="42"/>
      <c r="G11" s="42"/>
      <c r="H11" s="42"/>
      <c r="I11" s="42"/>
      <c r="J11" s="43"/>
      <c r="K11" s="44"/>
      <c r="L11" s="59"/>
      <c r="M11" s="13">
        <f t="shared" si="0"/>
        <v>4.75</v>
      </c>
    </row>
    <row r="12" spans="1:13" x14ac:dyDescent="0.25">
      <c r="A12" s="9" t="s">
        <v>8</v>
      </c>
      <c r="B12" s="19" t="s">
        <v>21</v>
      </c>
      <c r="C12" s="11" t="s">
        <v>10</v>
      </c>
      <c r="D12" s="20">
        <v>4.37</v>
      </c>
      <c r="E12" s="21"/>
      <c r="F12" s="42"/>
      <c r="G12" s="42"/>
      <c r="H12" s="42"/>
      <c r="I12" s="42"/>
      <c r="J12" s="46"/>
      <c r="K12" s="47"/>
      <c r="L12" s="59"/>
      <c r="M12" s="13">
        <f t="shared" si="0"/>
        <v>4.37</v>
      </c>
    </row>
    <row r="13" spans="1:13" x14ac:dyDescent="0.25">
      <c r="A13" s="9" t="s">
        <v>26</v>
      </c>
      <c r="B13" s="19" t="s">
        <v>22</v>
      </c>
      <c r="C13" s="11" t="s">
        <v>14</v>
      </c>
      <c r="D13" s="20">
        <v>3.75</v>
      </c>
      <c r="E13" s="21"/>
      <c r="F13" s="42"/>
      <c r="G13" s="42"/>
      <c r="H13" s="42"/>
      <c r="I13" s="42"/>
      <c r="J13" s="46"/>
      <c r="K13" s="47"/>
      <c r="L13" s="59"/>
      <c r="M13" s="13">
        <f t="shared" si="0"/>
        <v>3.75</v>
      </c>
    </row>
    <row r="14" spans="1:13" ht="15.75" thickBot="1" x14ac:dyDescent="0.3">
      <c r="A14" s="14" t="s">
        <v>234</v>
      </c>
      <c r="B14" s="74" t="s">
        <v>23</v>
      </c>
      <c r="C14" s="243" t="s">
        <v>24</v>
      </c>
      <c r="D14" s="30">
        <v>3.5</v>
      </c>
      <c r="E14" s="31"/>
      <c r="F14" s="106"/>
      <c r="G14" s="106"/>
      <c r="H14" s="106"/>
      <c r="I14" s="106"/>
      <c r="J14" s="244"/>
      <c r="K14" s="245"/>
      <c r="L14" s="184"/>
      <c r="M14" s="15">
        <f t="shared" si="0"/>
        <v>3.5</v>
      </c>
    </row>
    <row r="15" spans="1:13" x14ac:dyDescent="0.25">
      <c r="A15" s="6" t="s">
        <v>129</v>
      </c>
      <c r="B15" s="248" t="s">
        <v>470</v>
      </c>
      <c r="C15" s="249" t="s">
        <v>120</v>
      </c>
      <c r="D15" s="250">
        <v>0</v>
      </c>
      <c r="E15" s="118"/>
      <c r="F15" s="246"/>
      <c r="G15" s="246"/>
      <c r="H15" s="246"/>
      <c r="I15" s="246"/>
      <c r="J15" s="251"/>
      <c r="K15" s="252">
        <v>3</v>
      </c>
      <c r="L15" s="185"/>
      <c r="M15" s="8">
        <f t="shared" si="0"/>
        <v>3</v>
      </c>
    </row>
    <row r="16" spans="1:13" x14ac:dyDescent="0.25">
      <c r="A16" s="9" t="s">
        <v>236</v>
      </c>
      <c r="B16" s="19" t="s">
        <v>25</v>
      </c>
      <c r="C16" s="11" t="s">
        <v>11</v>
      </c>
      <c r="D16" s="20">
        <v>2.75</v>
      </c>
      <c r="E16" s="21"/>
      <c r="F16" s="51"/>
      <c r="G16" s="42"/>
      <c r="H16" s="42"/>
      <c r="I16" s="42"/>
      <c r="J16" s="46"/>
      <c r="K16" s="47"/>
      <c r="L16" s="59"/>
      <c r="M16" s="13">
        <f t="shared" si="0"/>
        <v>2.75</v>
      </c>
    </row>
    <row r="17" spans="1:13" x14ac:dyDescent="0.25">
      <c r="A17" s="9" t="s">
        <v>109</v>
      </c>
      <c r="B17" s="19" t="s">
        <v>27</v>
      </c>
      <c r="C17" s="11" t="s">
        <v>28</v>
      </c>
      <c r="D17" s="20">
        <v>2.62</v>
      </c>
      <c r="E17" s="21"/>
      <c r="F17" s="42"/>
      <c r="G17" s="42"/>
      <c r="H17" s="42"/>
      <c r="I17" s="42"/>
      <c r="J17" s="43"/>
      <c r="K17" s="44"/>
      <c r="L17" s="59"/>
      <c r="M17" s="13">
        <f t="shared" si="0"/>
        <v>2.62</v>
      </c>
    </row>
    <row r="18" spans="1:13" x14ac:dyDescent="0.25">
      <c r="A18" s="9" t="s">
        <v>33</v>
      </c>
      <c r="B18" s="19" t="s">
        <v>29</v>
      </c>
      <c r="C18" s="11" t="s">
        <v>13</v>
      </c>
      <c r="D18" s="20">
        <v>2.5</v>
      </c>
      <c r="E18" s="21"/>
      <c r="F18" s="42"/>
      <c r="G18" s="42"/>
      <c r="H18" s="42"/>
      <c r="I18" s="42"/>
      <c r="J18" s="46"/>
      <c r="K18" s="47"/>
      <c r="L18" s="59"/>
      <c r="M18" s="13">
        <f t="shared" si="0"/>
        <v>2.5</v>
      </c>
    </row>
    <row r="19" spans="1:13" x14ac:dyDescent="0.25">
      <c r="A19" s="9"/>
      <c r="B19" s="19" t="s">
        <v>30</v>
      </c>
      <c r="C19" s="11" t="s">
        <v>12</v>
      </c>
      <c r="D19" s="20">
        <v>2.5</v>
      </c>
      <c r="E19" s="22"/>
      <c r="F19" s="51"/>
      <c r="G19" s="48"/>
      <c r="H19" s="48"/>
      <c r="I19" s="48"/>
      <c r="J19" s="49"/>
      <c r="K19" s="50"/>
      <c r="L19" s="61"/>
      <c r="M19" s="13">
        <f t="shared" si="0"/>
        <v>2.5</v>
      </c>
    </row>
    <row r="20" spans="1:13" x14ac:dyDescent="0.25">
      <c r="A20" s="9"/>
      <c r="B20" s="19" t="s">
        <v>31</v>
      </c>
      <c r="C20" s="11" t="s">
        <v>12</v>
      </c>
      <c r="D20" s="20">
        <v>2.5</v>
      </c>
      <c r="E20" s="22"/>
      <c r="F20" s="48"/>
      <c r="G20" s="42"/>
      <c r="H20" s="48"/>
      <c r="I20" s="48"/>
      <c r="J20" s="49"/>
      <c r="K20" s="50"/>
      <c r="L20" s="61"/>
      <c r="M20" s="13">
        <f t="shared" si="0"/>
        <v>2.5</v>
      </c>
    </row>
    <row r="21" spans="1:13" x14ac:dyDescent="0.25">
      <c r="A21" s="9"/>
      <c r="B21" s="19" t="s">
        <v>32</v>
      </c>
      <c r="C21" s="11" t="s">
        <v>13</v>
      </c>
      <c r="D21" s="20">
        <v>2.5</v>
      </c>
      <c r="E21" s="22"/>
      <c r="F21" s="48"/>
      <c r="G21" s="48"/>
      <c r="H21" s="48"/>
      <c r="I21" s="42"/>
      <c r="J21" s="49"/>
      <c r="K21" s="50"/>
      <c r="L21" s="61"/>
      <c r="M21" s="13">
        <f t="shared" si="0"/>
        <v>2.5</v>
      </c>
    </row>
    <row r="22" spans="1:13" x14ac:dyDescent="0.25">
      <c r="A22" s="9" t="s">
        <v>41</v>
      </c>
      <c r="B22" s="19" t="s">
        <v>34</v>
      </c>
      <c r="C22" s="11" t="s">
        <v>11</v>
      </c>
      <c r="D22" s="20">
        <v>2.37</v>
      </c>
      <c r="E22" s="21"/>
      <c r="F22" s="42"/>
      <c r="G22" s="42"/>
      <c r="H22" s="42"/>
      <c r="I22" s="42"/>
      <c r="J22" s="46"/>
      <c r="K22" s="47"/>
      <c r="L22" s="59"/>
      <c r="M22" s="13">
        <f t="shared" si="0"/>
        <v>2.37</v>
      </c>
    </row>
    <row r="23" spans="1:13" x14ac:dyDescent="0.25">
      <c r="A23" s="9" t="s">
        <v>165</v>
      </c>
      <c r="B23" s="19" t="s">
        <v>38</v>
      </c>
      <c r="C23" s="11" t="s">
        <v>10</v>
      </c>
      <c r="D23" s="20">
        <v>2.25</v>
      </c>
      <c r="E23" s="21"/>
      <c r="F23" s="42"/>
      <c r="G23" s="42"/>
      <c r="H23" s="42"/>
      <c r="I23" s="42"/>
      <c r="J23" s="46"/>
      <c r="K23" s="47"/>
      <c r="L23" s="59"/>
      <c r="M23" s="13">
        <f t="shared" si="0"/>
        <v>2.25</v>
      </c>
    </row>
    <row r="24" spans="1:13" x14ac:dyDescent="0.25">
      <c r="A24" s="9" t="s">
        <v>166</v>
      </c>
      <c r="B24" s="19" t="s">
        <v>40</v>
      </c>
      <c r="C24" s="11" t="s">
        <v>24</v>
      </c>
      <c r="D24" s="20">
        <v>2.12</v>
      </c>
      <c r="E24" s="21"/>
      <c r="F24" s="42"/>
      <c r="G24" s="42"/>
      <c r="H24" s="42"/>
      <c r="I24" s="42"/>
      <c r="J24" s="46"/>
      <c r="K24" s="47"/>
      <c r="L24" s="59"/>
      <c r="M24" s="13">
        <f t="shared" si="0"/>
        <v>2.12</v>
      </c>
    </row>
    <row r="25" spans="1:13" x14ac:dyDescent="0.25">
      <c r="A25" s="9" t="s">
        <v>136</v>
      </c>
      <c r="B25" s="19" t="s">
        <v>42</v>
      </c>
      <c r="C25" s="11" t="s">
        <v>13</v>
      </c>
      <c r="D25" s="66">
        <v>2</v>
      </c>
      <c r="E25" s="22"/>
      <c r="F25" s="48"/>
      <c r="G25" s="48"/>
      <c r="H25" s="48"/>
      <c r="I25" s="48"/>
      <c r="J25" s="43"/>
      <c r="K25" s="44"/>
      <c r="L25" s="61"/>
      <c r="M25" s="196">
        <f t="shared" si="0"/>
        <v>2</v>
      </c>
    </row>
    <row r="26" spans="1:13" x14ac:dyDescent="0.25">
      <c r="A26" s="9" t="s">
        <v>169</v>
      </c>
      <c r="B26" s="19" t="s">
        <v>43</v>
      </c>
      <c r="C26" s="11" t="s">
        <v>11</v>
      </c>
      <c r="D26" s="20">
        <v>1.75</v>
      </c>
      <c r="E26" s="21"/>
      <c r="F26" s="42"/>
      <c r="G26" s="42"/>
      <c r="H26" s="42"/>
      <c r="I26" s="42"/>
      <c r="J26" s="46"/>
      <c r="K26" s="47"/>
      <c r="L26" s="59"/>
      <c r="M26" s="13">
        <f t="shared" si="0"/>
        <v>1.75</v>
      </c>
    </row>
    <row r="27" spans="1:13" x14ac:dyDescent="0.25">
      <c r="A27" s="9"/>
      <c r="B27" s="19" t="s">
        <v>44</v>
      </c>
      <c r="C27" s="11" t="s">
        <v>12</v>
      </c>
      <c r="D27" s="20">
        <v>1.75</v>
      </c>
      <c r="E27" s="21"/>
      <c r="F27" s="51"/>
      <c r="G27" s="42"/>
      <c r="H27" s="42"/>
      <c r="I27" s="42"/>
      <c r="J27" s="46"/>
      <c r="K27" s="47"/>
      <c r="L27" s="59"/>
      <c r="M27" s="13">
        <f t="shared" si="0"/>
        <v>1.75</v>
      </c>
    </row>
    <row r="28" spans="1:13" x14ac:dyDescent="0.25">
      <c r="A28" s="9"/>
      <c r="B28" s="19" t="s">
        <v>45</v>
      </c>
      <c r="C28" s="11" t="s">
        <v>17</v>
      </c>
      <c r="D28" s="20">
        <v>1.75</v>
      </c>
      <c r="E28" s="22"/>
      <c r="F28" s="48"/>
      <c r="G28" s="42"/>
      <c r="H28" s="48"/>
      <c r="I28" s="48"/>
      <c r="J28" s="49"/>
      <c r="K28" s="50"/>
      <c r="L28" s="61"/>
      <c r="M28" s="13">
        <f t="shared" si="0"/>
        <v>1.75</v>
      </c>
    </row>
    <row r="29" spans="1:13" x14ac:dyDescent="0.25">
      <c r="A29" s="9"/>
      <c r="B29" s="19" t="s">
        <v>46</v>
      </c>
      <c r="C29" s="11" t="s">
        <v>13</v>
      </c>
      <c r="D29" s="20">
        <v>1.75</v>
      </c>
      <c r="E29" s="22"/>
      <c r="F29" s="48"/>
      <c r="G29" s="48"/>
      <c r="H29" s="48"/>
      <c r="I29" s="42"/>
      <c r="J29" s="43"/>
      <c r="K29" s="44"/>
      <c r="L29" s="61"/>
      <c r="M29" s="13">
        <f t="shared" si="0"/>
        <v>1.75</v>
      </c>
    </row>
    <row r="30" spans="1:13" x14ac:dyDescent="0.25">
      <c r="A30" s="9"/>
      <c r="B30" s="19" t="s">
        <v>47</v>
      </c>
      <c r="C30" s="11" t="s">
        <v>13</v>
      </c>
      <c r="D30" s="20">
        <v>1.75</v>
      </c>
      <c r="E30" s="22"/>
      <c r="F30" s="48"/>
      <c r="G30" s="48"/>
      <c r="H30" s="48"/>
      <c r="I30" s="42"/>
      <c r="J30" s="49"/>
      <c r="K30" s="50"/>
      <c r="L30" s="61"/>
      <c r="M30" s="13">
        <f t="shared" si="0"/>
        <v>1.75</v>
      </c>
    </row>
    <row r="31" spans="1:13" x14ac:dyDescent="0.25">
      <c r="A31" s="9"/>
      <c r="B31" s="19" t="s">
        <v>48</v>
      </c>
      <c r="C31" s="11" t="s">
        <v>49</v>
      </c>
      <c r="D31" s="20">
        <v>1.75</v>
      </c>
      <c r="E31" s="21"/>
      <c r="F31" s="48"/>
      <c r="G31" s="42"/>
      <c r="H31" s="48"/>
      <c r="I31" s="48"/>
      <c r="J31" s="49"/>
      <c r="K31" s="50"/>
      <c r="L31" s="61"/>
      <c r="M31" s="13">
        <f t="shared" si="0"/>
        <v>1.75</v>
      </c>
    </row>
    <row r="32" spans="1:13" x14ac:dyDescent="0.25">
      <c r="A32" s="9"/>
      <c r="B32" s="19" t="s">
        <v>50</v>
      </c>
      <c r="C32" s="11" t="s">
        <v>14</v>
      </c>
      <c r="D32" s="20">
        <v>1.75</v>
      </c>
      <c r="E32" s="21"/>
      <c r="F32" s="48"/>
      <c r="G32" s="48"/>
      <c r="H32" s="48"/>
      <c r="I32" s="48"/>
      <c r="J32" s="49"/>
      <c r="K32" s="50"/>
      <c r="L32" s="61"/>
      <c r="M32" s="13">
        <f t="shared" si="0"/>
        <v>1.75</v>
      </c>
    </row>
    <row r="33" spans="1:13" x14ac:dyDescent="0.25">
      <c r="A33" s="9" t="s">
        <v>57</v>
      </c>
      <c r="B33" s="19" t="s">
        <v>52</v>
      </c>
      <c r="C33" s="11" t="s">
        <v>13</v>
      </c>
      <c r="D33" s="20">
        <v>1.56</v>
      </c>
      <c r="E33" s="21"/>
      <c r="F33" s="42"/>
      <c r="G33" s="42"/>
      <c r="H33" s="42"/>
      <c r="I33" s="42"/>
      <c r="J33" s="46"/>
      <c r="K33" s="47"/>
      <c r="L33" s="59"/>
      <c r="M33" s="13">
        <f t="shared" si="0"/>
        <v>1.56</v>
      </c>
    </row>
    <row r="34" spans="1:13" x14ac:dyDescent="0.25">
      <c r="A34" s="9" t="s">
        <v>59</v>
      </c>
      <c r="B34" s="19" t="s">
        <v>54</v>
      </c>
      <c r="C34" s="11" t="s">
        <v>14</v>
      </c>
      <c r="D34" s="20">
        <v>1.43</v>
      </c>
      <c r="E34" s="21"/>
      <c r="F34" s="42"/>
      <c r="G34" s="42"/>
      <c r="H34" s="42"/>
      <c r="I34" s="42"/>
      <c r="J34" s="46"/>
      <c r="K34" s="47"/>
      <c r="L34" s="59"/>
      <c r="M34" s="13">
        <f t="shared" si="0"/>
        <v>1.43</v>
      </c>
    </row>
    <row r="35" spans="1:13" x14ac:dyDescent="0.25">
      <c r="A35" s="9" t="s">
        <v>251</v>
      </c>
      <c r="B35" s="19" t="s">
        <v>56</v>
      </c>
      <c r="C35" s="11" t="s">
        <v>28</v>
      </c>
      <c r="D35" s="20">
        <v>1.25</v>
      </c>
      <c r="E35" s="21"/>
      <c r="F35" s="42"/>
      <c r="G35" s="42"/>
      <c r="H35" s="42"/>
      <c r="I35" s="42"/>
      <c r="J35" s="46"/>
      <c r="K35" s="47"/>
      <c r="L35" s="59"/>
      <c r="M35" s="13">
        <f t="shared" si="0"/>
        <v>1.25</v>
      </c>
    </row>
    <row r="36" spans="1:13" x14ac:dyDescent="0.25">
      <c r="A36" s="9" t="s">
        <v>180</v>
      </c>
      <c r="B36" s="19" t="s">
        <v>58</v>
      </c>
      <c r="C36" s="11" t="s">
        <v>10</v>
      </c>
      <c r="D36" s="20">
        <v>1.18</v>
      </c>
      <c r="E36" s="21"/>
      <c r="F36" s="42"/>
      <c r="G36" s="42"/>
      <c r="H36" s="42"/>
      <c r="I36" s="42"/>
      <c r="J36" s="46"/>
      <c r="K36" s="47"/>
      <c r="L36" s="59"/>
      <c r="M36" s="13">
        <f t="shared" si="0"/>
        <v>1.18</v>
      </c>
    </row>
    <row r="37" spans="1:13" x14ac:dyDescent="0.25">
      <c r="A37" s="9" t="s">
        <v>111</v>
      </c>
      <c r="B37" s="19" t="s">
        <v>60</v>
      </c>
      <c r="C37" s="11" t="s">
        <v>49</v>
      </c>
      <c r="D37" s="20">
        <v>1.1200000000000001</v>
      </c>
      <c r="E37" s="21"/>
      <c r="F37" s="48"/>
      <c r="G37" s="48"/>
      <c r="H37" s="42"/>
      <c r="I37" s="48"/>
      <c r="J37" s="49"/>
      <c r="K37" s="50"/>
      <c r="L37" s="61"/>
      <c r="M37" s="13">
        <f t="shared" ref="M37:M68" si="1">SUM(D37:L37)</f>
        <v>1.1200000000000001</v>
      </c>
    </row>
    <row r="38" spans="1:13" x14ac:dyDescent="0.25">
      <c r="A38" s="9" t="s">
        <v>65</v>
      </c>
      <c r="B38" s="19" t="s">
        <v>61</v>
      </c>
      <c r="C38" s="11" t="s">
        <v>62</v>
      </c>
      <c r="D38" s="66">
        <v>1</v>
      </c>
      <c r="E38" s="22"/>
      <c r="F38" s="48"/>
      <c r="G38" s="42"/>
      <c r="H38" s="48"/>
      <c r="I38" s="48"/>
      <c r="J38" s="49"/>
      <c r="K38" s="50"/>
      <c r="L38" s="61"/>
      <c r="M38" s="196">
        <f t="shared" si="1"/>
        <v>1</v>
      </c>
    </row>
    <row r="39" spans="1:13" x14ac:dyDescent="0.25">
      <c r="A39" s="9"/>
      <c r="B39" s="19" t="s">
        <v>63</v>
      </c>
      <c r="C39" s="11" t="s">
        <v>14</v>
      </c>
      <c r="D39" s="66">
        <v>1</v>
      </c>
      <c r="E39" s="22"/>
      <c r="F39" s="48"/>
      <c r="G39" s="48"/>
      <c r="H39" s="42"/>
      <c r="I39" s="48"/>
      <c r="J39" s="49"/>
      <c r="K39" s="50"/>
      <c r="L39" s="61"/>
      <c r="M39" s="196">
        <f t="shared" si="1"/>
        <v>1</v>
      </c>
    </row>
    <row r="40" spans="1:13" x14ac:dyDescent="0.25">
      <c r="A40" s="9"/>
      <c r="B40" s="19" t="s">
        <v>64</v>
      </c>
      <c r="C40" s="11" t="s">
        <v>13</v>
      </c>
      <c r="D40" s="66">
        <v>1</v>
      </c>
      <c r="E40" s="22"/>
      <c r="F40" s="48"/>
      <c r="G40" s="48"/>
      <c r="H40" s="48"/>
      <c r="I40" s="42"/>
      <c r="J40" s="49"/>
      <c r="K40" s="50"/>
      <c r="L40" s="61"/>
      <c r="M40" s="196">
        <f t="shared" si="1"/>
        <v>1</v>
      </c>
    </row>
    <row r="41" spans="1:13" x14ac:dyDescent="0.25">
      <c r="A41" s="9" t="s">
        <v>112</v>
      </c>
      <c r="B41" s="19" t="s">
        <v>66</v>
      </c>
      <c r="C41" s="11" t="s">
        <v>14</v>
      </c>
      <c r="D41" s="20">
        <v>0.87</v>
      </c>
      <c r="E41" s="21"/>
      <c r="F41" s="42"/>
      <c r="G41" s="42"/>
      <c r="H41" s="42"/>
      <c r="I41" s="42"/>
      <c r="J41" s="46"/>
      <c r="K41" s="47"/>
      <c r="L41" s="59"/>
      <c r="M41" s="13">
        <f t="shared" si="1"/>
        <v>0.87</v>
      </c>
    </row>
    <row r="42" spans="1:13" x14ac:dyDescent="0.25">
      <c r="A42" s="9" t="s">
        <v>358</v>
      </c>
      <c r="B42" s="19" t="s">
        <v>68</v>
      </c>
      <c r="C42" s="11" t="s">
        <v>13</v>
      </c>
      <c r="D42" s="20">
        <v>0.78</v>
      </c>
      <c r="E42" s="21"/>
      <c r="F42" s="42"/>
      <c r="G42" s="42"/>
      <c r="H42" s="42"/>
      <c r="I42" s="42"/>
      <c r="J42" s="46"/>
      <c r="K42" s="47"/>
      <c r="L42" s="59"/>
      <c r="M42" s="13">
        <f t="shared" si="1"/>
        <v>0.78</v>
      </c>
    </row>
    <row r="43" spans="1:13" x14ac:dyDescent="0.25">
      <c r="A43" s="9" t="s">
        <v>113</v>
      </c>
      <c r="B43" s="19" t="s">
        <v>69</v>
      </c>
      <c r="C43" s="11" t="s">
        <v>10</v>
      </c>
      <c r="D43" s="20">
        <v>0.75</v>
      </c>
      <c r="E43" s="21"/>
      <c r="F43" s="42"/>
      <c r="G43" s="42"/>
      <c r="H43" s="42"/>
      <c r="I43" s="42"/>
      <c r="J43" s="46"/>
      <c r="K43" s="47"/>
      <c r="L43" s="59"/>
      <c r="M43" s="13">
        <f t="shared" si="1"/>
        <v>0.75</v>
      </c>
    </row>
    <row r="44" spans="1:13" x14ac:dyDescent="0.25">
      <c r="A44" s="9" t="s">
        <v>73</v>
      </c>
      <c r="B44" s="19" t="s">
        <v>71</v>
      </c>
      <c r="C44" s="11" t="s">
        <v>17</v>
      </c>
      <c r="D44" s="20">
        <v>0.62</v>
      </c>
      <c r="E44" s="21"/>
      <c r="F44" s="42"/>
      <c r="G44" s="42"/>
      <c r="H44" s="42"/>
      <c r="I44" s="42"/>
      <c r="J44" s="46"/>
      <c r="K44" s="47"/>
      <c r="L44" s="59"/>
      <c r="M44" s="13">
        <f t="shared" si="1"/>
        <v>0.62</v>
      </c>
    </row>
    <row r="45" spans="1:13" x14ac:dyDescent="0.25">
      <c r="A45" s="9" t="s">
        <v>75</v>
      </c>
      <c r="B45" s="19" t="s">
        <v>72</v>
      </c>
      <c r="C45" s="11" t="s">
        <v>14</v>
      </c>
      <c r="D45" s="20">
        <v>0.62</v>
      </c>
      <c r="E45" s="21"/>
      <c r="F45" s="42"/>
      <c r="G45" s="42"/>
      <c r="H45" s="42"/>
      <c r="I45" s="42"/>
      <c r="J45" s="46"/>
      <c r="K45" s="47"/>
      <c r="L45" s="59"/>
      <c r="M45" s="13">
        <f t="shared" si="1"/>
        <v>0.62</v>
      </c>
    </row>
    <row r="46" spans="1:13" x14ac:dyDescent="0.25">
      <c r="A46" s="9" t="s">
        <v>192</v>
      </c>
      <c r="B46" s="19" t="s">
        <v>74</v>
      </c>
      <c r="C46" s="11" t="s">
        <v>17</v>
      </c>
      <c r="D46" s="20">
        <v>0.59</v>
      </c>
      <c r="E46" s="21"/>
      <c r="F46" s="42"/>
      <c r="G46" s="42"/>
      <c r="H46" s="42"/>
      <c r="I46" s="42"/>
      <c r="J46" s="46"/>
      <c r="K46" s="47"/>
      <c r="L46" s="59"/>
      <c r="M46" s="13">
        <f t="shared" si="1"/>
        <v>0.59</v>
      </c>
    </row>
    <row r="47" spans="1:13" x14ac:dyDescent="0.25">
      <c r="A47" s="9" t="s">
        <v>78</v>
      </c>
      <c r="B47" s="19" t="s">
        <v>76</v>
      </c>
      <c r="C47" s="11" t="s">
        <v>17</v>
      </c>
      <c r="D47" s="20">
        <v>0.4</v>
      </c>
      <c r="E47" s="21"/>
      <c r="F47" s="42"/>
      <c r="G47" s="42"/>
      <c r="H47" s="42"/>
      <c r="I47" s="42"/>
      <c r="J47" s="46"/>
      <c r="K47" s="47"/>
      <c r="L47" s="59"/>
      <c r="M47" s="13">
        <f t="shared" si="1"/>
        <v>0.4</v>
      </c>
    </row>
    <row r="48" spans="1:13" x14ac:dyDescent="0.25">
      <c r="A48" s="9" t="s">
        <v>80</v>
      </c>
      <c r="B48" s="19" t="s">
        <v>77</v>
      </c>
      <c r="C48" s="11" t="s">
        <v>14</v>
      </c>
      <c r="D48" s="20">
        <v>0.31</v>
      </c>
      <c r="E48" s="21"/>
      <c r="F48" s="42"/>
      <c r="G48" s="42"/>
      <c r="H48" s="42"/>
      <c r="I48" s="42"/>
      <c r="J48" s="46"/>
      <c r="K48" s="47"/>
      <c r="L48" s="59"/>
      <c r="M48" s="13">
        <f t="shared" si="1"/>
        <v>0.31</v>
      </c>
    </row>
    <row r="49" spans="1:13" x14ac:dyDescent="0.25">
      <c r="A49" s="9"/>
      <c r="B49" s="19" t="s">
        <v>79</v>
      </c>
      <c r="C49" s="11" t="s">
        <v>11</v>
      </c>
      <c r="D49" s="20">
        <v>0.31</v>
      </c>
      <c r="E49" s="21"/>
      <c r="F49" s="42"/>
      <c r="G49" s="42"/>
      <c r="H49" s="42"/>
      <c r="I49" s="42"/>
      <c r="J49" s="46"/>
      <c r="K49" s="47"/>
      <c r="L49" s="59"/>
      <c r="M49" s="13">
        <f t="shared" si="1"/>
        <v>0.31</v>
      </c>
    </row>
    <row r="50" spans="1:13" x14ac:dyDescent="0.25">
      <c r="A50" s="9" t="s">
        <v>84</v>
      </c>
      <c r="B50" s="19" t="s">
        <v>81</v>
      </c>
      <c r="C50" s="11" t="s">
        <v>12</v>
      </c>
      <c r="D50" s="20">
        <v>0.25</v>
      </c>
      <c r="E50" s="21"/>
      <c r="F50" s="42"/>
      <c r="G50" s="42"/>
      <c r="H50" s="42"/>
      <c r="I50" s="42"/>
      <c r="J50" s="46"/>
      <c r="K50" s="47"/>
      <c r="L50" s="59"/>
      <c r="M50" s="13">
        <f t="shared" si="1"/>
        <v>0.25</v>
      </c>
    </row>
    <row r="51" spans="1:13" x14ac:dyDescent="0.25">
      <c r="A51" s="9" t="s">
        <v>86</v>
      </c>
      <c r="B51" s="19" t="s">
        <v>83</v>
      </c>
      <c r="C51" s="11" t="s">
        <v>11</v>
      </c>
      <c r="D51" s="20">
        <v>0.21</v>
      </c>
      <c r="E51" s="21"/>
      <c r="F51" s="42"/>
      <c r="G51" s="42"/>
      <c r="H51" s="42"/>
      <c r="I51" s="42"/>
      <c r="J51" s="46"/>
      <c r="K51" s="47"/>
      <c r="L51" s="59"/>
      <c r="M51" s="13">
        <f t="shared" si="1"/>
        <v>0.21</v>
      </c>
    </row>
    <row r="52" spans="1:13" x14ac:dyDescent="0.25">
      <c r="A52" s="247" t="s">
        <v>366</v>
      </c>
      <c r="B52" s="19" t="s">
        <v>85</v>
      </c>
      <c r="C52" s="11" t="s">
        <v>17</v>
      </c>
      <c r="D52" s="20">
        <v>0.18</v>
      </c>
      <c r="E52" s="21"/>
      <c r="F52" s="42"/>
      <c r="G52" s="42"/>
      <c r="H52" s="42"/>
      <c r="I52" s="42"/>
      <c r="J52" s="46"/>
      <c r="K52" s="47"/>
      <c r="L52" s="59"/>
      <c r="M52" s="13">
        <f t="shared" si="1"/>
        <v>0.18</v>
      </c>
    </row>
    <row r="53" spans="1:13" x14ac:dyDescent="0.25">
      <c r="A53" s="9" t="s">
        <v>114</v>
      </c>
      <c r="B53" s="19" t="s">
        <v>87</v>
      </c>
      <c r="C53" s="11" t="s">
        <v>13</v>
      </c>
      <c r="D53" s="20">
        <v>0.17</v>
      </c>
      <c r="E53" s="21"/>
      <c r="F53" s="42"/>
      <c r="G53" s="42"/>
      <c r="H53" s="42"/>
      <c r="I53" s="42"/>
      <c r="J53" s="46"/>
      <c r="K53" s="47"/>
      <c r="L53" s="59"/>
      <c r="M53" s="13">
        <f t="shared" si="1"/>
        <v>0.17</v>
      </c>
    </row>
    <row r="54" spans="1:13" x14ac:dyDescent="0.25">
      <c r="A54" s="9" t="s">
        <v>293</v>
      </c>
      <c r="B54" s="19" t="s">
        <v>88</v>
      </c>
      <c r="C54" s="11" t="s">
        <v>13</v>
      </c>
      <c r="D54" s="20">
        <v>0.15</v>
      </c>
      <c r="E54" s="21"/>
      <c r="F54" s="42"/>
      <c r="G54" s="42"/>
      <c r="H54" s="42"/>
      <c r="I54" s="42"/>
      <c r="J54" s="46"/>
      <c r="K54" s="47"/>
      <c r="L54" s="59"/>
      <c r="M54" s="13">
        <f t="shared" si="1"/>
        <v>0.15</v>
      </c>
    </row>
    <row r="55" spans="1:13" x14ac:dyDescent="0.25">
      <c r="A55" s="9"/>
      <c r="B55" s="19" t="s">
        <v>89</v>
      </c>
      <c r="C55" s="11" t="s">
        <v>11</v>
      </c>
      <c r="D55" s="20">
        <v>0.15</v>
      </c>
      <c r="E55" s="21"/>
      <c r="F55" s="42"/>
      <c r="G55" s="42"/>
      <c r="H55" s="42"/>
      <c r="I55" s="42"/>
      <c r="J55" s="46"/>
      <c r="K55" s="47"/>
      <c r="L55" s="59"/>
      <c r="M55" s="13">
        <f t="shared" si="1"/>
        <v>0.15</v>
      </c>
    </row>
    <row r="56" spans="1:13" x14ac:dyDescent="0.25">
      <c r="A56" s="9" t="s">
        <v>201</v>
      </c>
      <c r="B56" s="19" t="s">
        <v>90</v>
      </c>
      <c r="C56" s="11" t="s">
        <v>13</v>
      </c>
      <c r="D56" s="20">
        <v>0.1</v>
      </c>
      <c r="E56" s="21"/>
      <c r="F56" s="42"/>
      <c r="G56" s="42"/>
      <c r="H56" s="42"/>
      <c r="I56" s="42"/>
      <c r="J56" s="46"/>
      <c r="K56" s="47"/>
      <c r="L56" s="59"/>
      <c r="M56" s="13">
        <f t="shared" si="1"/>
        <v>0.1</v>
      </c>
    </row>
    <row r="57" spans="1:13" x14ac:dyDescent="0.25">
      <c r="A57" s="9"/>
      <c r="B57" s="19" t="s">
        <v>91</v>
      </c>
      <c r="C57" s="11" t="s">
        <v>11</v>
      </c>
      <c r="D57" s="20">
        <v>0.1</v>
      </c>
      <c r="E57" s="21"/>
      <c r="F57" s="42"/>
      <c r="G57" s="42"/>
      <c r="H57" s="42"/>
      <c r="I57" s="42"/>
      <c r="J57" s="46"/>
      <c r="K57" s="47"/>
      <c r="L57" s="59"/>
      <c r="M57" s="13">
        <f t="shared" si="1"/>
        <v>0.1</v>
      </c>
    </row>
    <row r="58" spans="1:13" x14ac:dyDescent="0.25">
      <c r="A58" s="9" t="s">
        <v>116</v>
      </c>
      <c r="B58" s="19" t="s">
        <v>92</v>
      </c>
      <c r="C58" s="11" t="s">
        <v>11</v>
      </c>
      <c r="D58" s="20">
        <v>0.09</v>
      </c>
      <c r="E58" s="21"/>
      <c r="F58" s="42"/>
      <c r="G58" s="42"/>
      <c r="H58" s="42"/>
      <c r="I58" s="42"/>
      <c r="J58" s="46"/>
      <c r="K58" s="47"/>
      <c r="L58" s="59"/>
      <c r="M58" s="13">
        <f t="shared" si="1"/>
        <v>0.09</v>
      </c>
    </row>
    <row r="59" spans="1:13" x14ac:dyDescent="0.25">
      <c r="A59" s="9"/>
      <c r="B59" s="19" t="s">
        <v>93</v>
      </c>
      <c r="C59" s="11" t="s">
        <v>17</v>
      </c>
      <c r="D59" s="20">
        <v>0.09</v>
      </c>
      <c r="E59" s="21"/>
      <c r="F59" s="42"/>
      <c r="G59" s="42"/>
      <c r="H59" s="42"/>
      <c r="I59" s="42"/>
      <c r="J59" s="46"/>
      <c r="K59" s="47"/>
      <c r="L59" s="59"/>
      <c r="M59" s="13">
        <f t="shared" si="1"/>
        <v>0.09</v>
      </c>
    </row>
    <row r="60" spans="1:13" x14ac:dyDescent="0.25">
      <c r="A60" s="9"/>
      <c r="B60" s="19" t="s">
        <v>94</v>
      </c>
      <c r="C60" s="11" t="s">
        <v>17</v>
      </c>
      <c r="D60" s="20">
        <v>0.09</v>
      </c>
      <c r="E60" s="21"/>
      <c r="F60" s="42"/>
      <c r="G60" s="42"/>
      <c r="H60" s="42"/>
      <c r="I60" s="42"/>
      <c r="J60" s="46"/>
      <c r="K60" s="47"/>
      <c r="L60" s="59"/>
      <c r="M60" s="13">
        <f t="shared" si="1"/>
        <v>0.09</v>
      </c>
    </row>
    <row r="61" spans="1:13" x14ac:dyDescent="0.25">
      <c r="A61" s="9" t="s">
        <v>207</v>
      </c>
      <c r="B61" s="19" t="s">
        <v>95</v>
      </c>
      <c r="C61" s="11" t="s">
        <v>96</v>
      </c>
      <c r="D61" s="20">
        <v>7.0000000000000007E-2</v>
      </c>
      <c r="E61" s="21"/>
      <c r="F61" s="42"/>
      <c r="G61" s="42"/>
      <c r="H61" s="42"/>
      <c r="I61" s="42"/>
      <c r="J61" s="46"/>
      <c r="K61" s="47"/>
      <c r="L61" s="59"/>
      <c r="M61" s="13">
        <f t="shared" si="1"/>
        <v>7.0000000000000007E-2</v>
      </c>
    </row>
    <row r="62" spans="1:13" x14ac:dyDescent="0.25">
      <c r="A62" s="9"/>
      <c r="B62" s="19" t="s">
        <v>97</v>
      </c>
      <c r="C62" s="11" t="s">
        <v>11</v>
      </c>
      <c r="D62" s="20">
        <v>7.0000000000000007E-2</v>
      </c>
      <c r="E62" s="21"/>
      <c r="F62" s="42"/>
      <c r="G62" s="42"/>
      <c r="H62" s="42"/>
      <c r="I62" s="42"/>
      <c r="J62" s="46"/>
      <c r="K62" s="47"/>
      <c r="L62" s="59"/>
      <c r="M62" s="13">
        <f t="shared" si="1"/>
        <v>7.0000000000000007E-2</v>
      </c>
    </row>
    <row r="63" spans="1:13" x14ac:dyDescent="0.25">
      <c r="A63" s="9" t="s">
        <v>118</v>
      </c>
      <c r="B63" s="19" t="s">
        <v>98</v>
      </c>
      <c r="C63" s="11" t="s">
        <v>24</v>
      </c>
      <c r="D63" s="20">
        <v>0.06</v>
      </c>
      <c r="E63" s="21"/>
      <c r="F63" s="42"/>
      <c r="G63" s="42"/>
      <c r="H63" s="42"/>
      <c r="I63" s="42"/>
      <c r="J63" s="46"/>
      <c r="K63" s="47"/>
      <c r="L63" s="59"/>
      <c r="M63" s="13">
        <f t="shared" si="1"/>
        <v>0.06</v>
      </c>
    </row>
    <row r="64" spans="1:13" x14ac:dyDescent="0.25">
      <c r="A64" s="9"/>
      <c r="B64" s="19" t="s">
        <v>99</v>
      </c>
      <c r="C64" s="11" t="s">
        <v>17</v>
      </c>
      <c r="D64" s="20">
        <v>0.06</v>
      </c>
      <c r="E64" s="21"/>
      <c r="F64" s="42"/>
      <c r="G64" s="42"/>
      <c r="H64" s="42"/>
      <c r="I64" s="42"/>
      <c r="J64" s="46"/>
      <c r="K64" s="47"/>
      <c r="L64" s="59"/>
      <c r="M64" s="13">
        <f t="shared" si="1"/>
        <v>0.06</v>
      </c>
    </row>
    <row r="65" spans="1:13" x14ac:dyDescent="0.25">
      <c r="A65" s="9"/>
      <c r="B65" s="19" t="s">
        <v>100</v>
      </c>
      <c r="C65" s="11" t="s">
        <v>24</v>
      </c>
      <c r="D65" s="20">
        <v>0.06</v>
      </c>
      <c r="E65" s="21"/>
      <c r="F65" s="42"/>
      <c r="G65" s="42"/>
      <c r="H65" s="42"/>
      <c r="I65" s="42"/>
      <c r="J65" s="46"/>
      <c r="K65" s="47"/>
      <c r="L65" s="59"/>
      <c r="M65" s="13">
        <f t="shared" si="1"/>
        <v>0.06</v>
      </c>
    </row>
    <row r="66" spans="1:13" x14ac:dyDescent="0.25">
      <c r="A66" s="9" t="s">
        <v>215</v>
      </c>
      <c r="B66" s="19" t="s">
        <v>102</v>
      </c>
      <c r="C66" s="11" t="s">
        <v>11</v>
      </c>
      <c r="D66" s="20">
        <v>0.05</v>
      </c>
      <c r="E66" s="21"/>
      <c r="F66" s="42"/>
      <c r="G66" s="42"/>
      <c r="H66" s="42"/>
      <c r="I66" s="42"/>
      <c r="J66" s="46"/>
      <c r="K66" s="47"/>
      <c r="L66" s="59"/>
      <c r="M66" s="13">
        <f t="shared" si="1"/>
        <v>0.05</v>
      </c>
    </row>
    <row r="67" spans="1:13" x14ac:dyDescent="0.25">
      <c r="A67" s="9" t="s">
        <v>306</v>
      </c>
      <c r="B67" s="19" t="s">
        <v>104</v>
      </c>
      <c r="C67" s="11" t="s">
        <v>11</v>
      </c>
      <c r="D67" s="20">
        <v>0.03</v>
      </c>
      <c r="E67" s="21"/>
      <c r="F67" s="42"/>
      <c r="G67" s="42"/>
      <c r="H67" s="42"/>
      <c r="I67" s="42"/>
      <c r="J67" s="46"/>
      <c r="K67" s="47"/>
      <c r="L67" s="59"/>
      <c r="M67" s="13">
        <f t="shared" si="1"/>
        <v>0.03</v>
      </c>
    </row>
    <row r="68" spans="1:13" x14ac:dyDescent="0.25">
      <c r="A68" s="253" t="s">
        <v>218</v>
      </c>
      <c r="B68" s="19" t="s">
        <v>105</v>
      </c>
      <c r="C68" s="11" t="s">
        <v>11</v>
      </c>
      <c r="D68" s="20">
        <v>0.02</v>
      </c>
      <c r="E68" s="21"/>
      <c r="F68" s="42"/>
      <c r="G68" s="42"/>
      <c r="H68" s="42"/>
      <c r="I68" s="42"/>
      <c r="J68" s="46"/>
      <c r="K68" s="47"/>
      <c r="L68" s="59"/>
      <c r="M68" s="13">
        <f t="shared" si="1"/>
        <v>0.02</v>
      </c>
    </row>
    <row r="69" spans="1:13" x14ac:dyDescent="0.25">
      <c r="A69" s="163"/>
      <c r="B69" s="19" t="s">
        <v>106</v>
      </c>
      <c r="C69" s="11" t="s">
        <v>14</v>
      </c>
      <c r="D69" s="20">
        <v>0.02</v>
      </c>
      <c r="E69" s="21"/>
      <c r="F69" s="42"/>
      <c r="G69" s="42"/>
      <c r="H69" s="42"/>
      <c r="I69" s="42"/>
      <c r="J69" s="46"/>
      <c r="K69" s="47"/>
      <c r="L69" s="59"/>
      <c r="M69" s="13">
        <f t="shared" ref="M69:M74" si="2">SUM(D69:L69)</f>
        <v>0.02</v>
      </c>
    </row>
    <row r="70" spans="1:13" ht="15.75" thickBot="1" x14ac:dyDescent="0.3">
      <c r="A70" s="35"/>
      <c r="B70" s="24" t="s">
        <v>107</v>
      </c>
      <c r="C70" s="25" t="s">
        <v>108</v>
      </c>
      <c r="D70" s="26">
        <v>0.02</v>
      </c>
      <c r="E70" s="36"/>
      <c r="F70" s="53"/>
      <c r="G70" s="53"/>
      <c r="H70" s="53"/>
      <c r="I70" s="53"/>
      <c r="J70" s="65"/>
      <c r="K70" s="58"/>
      <c r="L70" s="63"/>
      <c r="M70" s="28">
        <f t="shared" si="2"/>
        <v>0.02</v>
      </c>
    </row>
    <row r="71" spans="1:13" x14ac:dyDescent="0.25">
      <c r="A71" s="383"/>
      <c r="B71" s="299"/>
      <c r="C71" s="281"/>
      <c r="D71" s="301"/>
      <c r="E71" s="281"/>
      <c r="F71" s="281"/>
      <c r="G71" s="281"/>
      <c r="H71" s="281"/>
      <c r="I71" s="281"/>
      <c r="J71" s="281"/>
      <c r="K71" s="281"/>
      <c r="L71" s="281"/>
      <c r="M71" s="283"/>
    </row>
    <row r="72" spans="1:13" x14ac:dyDescent="0.25">
      <c r="A72" s="299"/>
      <c r="B72" s="299"/>
      <c r="C72" s="281"/>
      <c r="D72" s="301"/>
      <c r="E72" s="281"/>
      <c r="F72" s="281"/>
      <c r="G72" s="281"/>
      <c r="H72" s="281"/>
      <c r="I72" s="281"/>
      <c r="J72" s="281"/>
      <c r="K72" s="281"/>
      <c r="L72" s="281"/>
      <c r="M72" s="283"/>
    </row>
    <row r="73" spans="1:13" x14ac:dyDescent="0.25">
      <c r="A73" s="299"/>
      <c r="B73" s="299"/>
      <c r="C73" s="281"/>
      <c r="D73" s="301"/>
      <c r="E73" s="281"/>
      <c r="F73" s="281"/>
      <c r="G73" s="281"/>
      <c r="H73" s="281"/>
      <c r="I73" s="281"/>
      <c r="J73" s="281"/>
      <c r="K73" s="281"/>
      <c r="L73" s="281"/>
      <c r="M73" s="283"/>
    </row>
    <row r="74" spans="1:13" x14ac:dyDescent="0.25">
      <c r="A74" s="299"/>
      <c r="B74" s="299"/>
      <c r="C74" s="281"/>
      <c r="D74" s="301"/>
      <c r="E74" s="281"/>
      <c r="F74" s="281"/>
      <c r="G74" s="281"/>
      <c r="H74" s="281"/>
      <c r="I74" s="281"/>
      <c r="J74" s="281"/>
      <c r="K74" s="281"/>
      <c r="L74" s="281"/>
      <c r="M74" s="283"/>
    </row>
  </sheetData>
  <sortState xmlns:xlrd2="http://schemas.microsoft.com/office/spreadsheetml/2017/richdata2" ref="B5:M74">
    <sortCondition descending="1" ref="M74"/>
  </sortState>
  <pageMargins left="0.7" right="0.7" top="0.75" bottom="0.75" header="0.3" footer="0.3"/>
  <pageSetup paperSize="9" scale="6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8474-8467-4AE0-AF4B-21A6CC5980E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FE541-3D57-4F7C-AFA0-76D316629D44}">
  <dimension ref="A1:M38"/>
  <sheetViews>
    <sheetView topLeftCell="A22" workbookViewId="0">
      <selection activeCell="S12" sqref="S12"/>
    </sheetView>
  </sheetViews>
  <sheetFormatPr defaultRowHeight="15" x14ac:dyDescent="0.25"/>
  <cols>
    <col min="1" max="1" width="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4" customWidth="1"/>
    <col min="12" max="12" width="4.140625" bestFit="1" customWidth="1"/>
    <col min="13" max="13" width="5" bestFit="1" customWidth="1"/>
  </cols>
  <sheetData>
    <row r="1" spans="1:13" ht="21" x14ac:dyDescent="0.35">
      <c r="A1" s="38" t="s">
        <v>451</v>
      </c>
    </row>
    <row r="2" spans="1:13" ht="15.75" thickBot="1" x14ac:dyDescent="0.3"/>
    <row r="3" spans="1:13" ht="19.5" thickBot="1" x14ac:dyDescent="0.35">
      <c r="A3" s="1" t="s">
        <v>498</v>
      </c>
      <c r="B3" s="79"/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64" t="s">
        <v>8</v>
      </c>
      <c r="M3" s="80"/>
    </row>
    <row r="4" spans="1:13" ht="19.5" thickBot="1" x14ac:dyDescent="0.35">
      <c r="B4" s="81" t="s">
        <v>119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71" t="s">
        <v>16</v>
      </c>
      <c r="M4" s="80"/>
    </row>
    <row r="5" spans="1:13" x14ac:dyDescent="0.25">
      <c r="A5" s="3" t="s">
        <v>1</v>
      </c>
      <c r="B5" s="257" t="s">
        <v>472</v>
      </c>
      <c r="C5" s="259" t="s">
        <v>13</v>
      </c>
      <c r="D5" s="250">
        <v>0</v>
      </c>
      <c r="E5" s="118"/>
      <c r="F5" s="246"/>
      <c r="G5" s="246"/>
      <c r="H5" s="246"/>
      <c r="I5" s="246"/>
      <c r="J5" s="251"/>
      <c r="K5" s="252">
        <v>20</v>
      </c>
      <c r="L5" s="185"/>
      <c r="M5" s="8">
        <f t="shared" ref="M5:M38" si="0">SUM(D5:L5)</f>
        <v>20</v>
      </c>
    </row>
    <row r="6" spans="1:13" x14ac:dyDescent="0.25">
      <c r="A6" s="255" t="s">
        <v>2</v>
      </c>
      <c r="B6" s="258" t="s">
        <v>473</v>
      </c>
      <c r="C6" s="260" t="s">
        <v>13</v>
      </c>
      <c r="D6" s="225">
        <v>0</v>
      </c>
      <c r="E6" s="22"/>
      <c r="F6" s="230"/>
      <c r="G6" s="230"/>
      <c r="H6" s="230"/>
      <c r="I6" s="230"/>
      <c r="J6" s="233"/>
      <c r="K6" s="235">
        <v>14</v>
      </c>
      <c r="L6" s="61"/>
      <c r="M6" s="13">
        <f t="shared" si="0"/>
        <v>14</v>
      </c>
    </row>
    <row r="7" spans="1:13" ht="15.75" thickBot="1" x14ac:dyDescent="0.3">
      <c r="A7" s="256" t="s">
        <v>3</v>
      </c>
      <c r="B7" s="179" t="s">
        <v>122</v>
      </c>
      <c r="C7" s="261" t="s">
        <v>17</v>
      </c>
      <c r="D7" s="26">
        <v>5.25</v>
      </c>
      <c r="E7" s="164"/>
      <c r="F7" s="52"/>
      <c r="G7" s="52"/>
      <c r="H7" s="53"/>
      <c r="I7" s="52"/>
      <c r="J7" s="54"/>
      <c r="K7" s="113">
        <v>8</v>
      </c>
      <c r="L7" s="62"/>
      <c r="M7" s="28">
        <f t="shared" si="0"/>
        <v>13.25</v>
      </c>
    </row>
    <row r="8" spans="1:13" x14ac:dyDescent="0.25">
      <c r="A8" s="6" t="s">
        <v>4</v>
      </c>
      <c r="B8" s="248" t="s">
        <v>474</v>
      </c>
      <c r="C8" s="254" t="s">
        <v>28</v>
      </c>
      <c r="D8" s="250">
        <v>0</v>
      </c>
      <c r="E8" s="118"/>
      <c r="F8" s="246"/>
      <c r="G8" s="246"/>
      <c r="H8" s="246"/>
      <c r="I8" s="246"/>
      <c r="J8" s="251"/>
      <c r="K8" s="252">
        <v>8</v>
      </c>
      <c r="L8" s="185"/>
      <c r="M8" s="8">
        <f t="shared" si="0"/>
        <v>8</v>
      </c>
    </row>
    <row r="9" spans="1:13" x14ac:dyDescent="0.25">
      <c r="A9" s="9" t="s">
        <v>5</v>
      </c>
      <c r="B9" s="214" t="s">
        <v>121</v>
      </c>
      <c r="C9" s="87" t="s">
        <v>17</v>
      </c>
      <c r="D9" s="20">
        <v>6.25</v>
      </c>
      <c r="E9" s="94"/>
      <c r="F9" s="51"/>
      <c r="G9" s="51"/>
      <c r="H9" s="42"/>
      <c r="I9" s="103"/>
      <c r="J9" s="43"/>
      <c r="K9" s="44"/>
      <c r="L9" s="167"/>
      <c r="M9" s="13">
        <f t="shared" si="0"/>
        <v>6.25</v>
      </c>
    </row>
    <row r="10" spans="1:13" x14ac:dyDescent="0.25">
      <c r="A10" s="9" t="s">
        <v>6</v>
      </c>
      <c r="B10" s="19" t="s">
        <v>127</v>
      </c>
      <c r="C10" s="87" t="s">
        <v>10</v>
      </c>
      <c r="D10" s="20">
        <v>2.5</v>
      </c>
      <c r="E10" s="88"/>
      <c r="F10" s="48"/>
      <c r="G10" s="42"/>
      <c r="H10" s="48"/>
      <c r="I10" s="48"/>
      <c r="J10" s="49"/>
      <c r="K10" s="44">
        <v>3</v>
      </c>
      <c r="L10" s="61"/>
      <c r="M10" s="13">
        <f t="shared" si="0"/>
        <v>5.5</v>
      </c>
    </row>
    <row r="11" spans="1:13" x14ac:dyDescent="0.25">
      <c r="A11" s="9" t="s">
        <v>7</v>
      </c>
      <c r="B11" s="19" t="s">
        <v>130</v>
      </c>
      <c r="C11" s="87" t="s">
        <v>28</v>
      </c>
      <c r="D11" s="66">
        <v>2</v>
      </c>
      <c r="E11" s="88"/>
      <c r="F11" s="48"/>
      <c r="G11" s="48"/>
      <c r="H11" s="48"/>
      <c r="I11" s="48"/>
      <c r="J11" s="43"/>
      <c r="K11" s="44">
        <v>3</v>
      </c>
      <c r="L11" s="61"/>
      <c r="M11" s="196">
        <f t="shared" si="0"/>
        <v>5</v>
      </c>
    </row>
    <row r="12" spans="1:13" x14ac:dyDescent="0.25">
      <c r="A12" s="9" t="s">
        <v>8</v>
      </c>
      <c r="B12" s="19" t="s">
        <v>77</v>
      </c>
      <c r="C12" s="87" t="s">
        <v>14</v>
      </c>
      <c r="D12" s="20">
        <v>3.75</v>
      </c>
      <c r="E12" s="94"/>
      <c r="F12" s="51"/>
      <c r="G12" s="51"/>
      <c r="H12" s="51"/>
      <c r="I12" s="103"/>
      <c r="J12" s="43"/>
      <c r="K12" s="44"/>
      <c r="L12" s="167"/>
      <c r="M12" s="13">
        <f t="shared" si="0"/>
        <v>3.75</v>
      </c>
    </row>
    <row r="13" spans="1:13" x14ac:dyDescent="0.25">
      <c r="A13" s="9" t="s">
        <v>26</v>
      </c>
      <c r="B13" s="19" t="s">
        <v>124</v>
      </c>
      <c r="C13" s="87" t="s">
        <v>49</v>
      </c>
      <c r="D13" s="20">
        <v>3.62</v>
      </c>
      <c r="E13" s="88"/>
      <c r="F13" s="48"/>
      <c r="G13" s="42"/>
      <c r="H13" s="48"/>
      <c r="I13" s="48"/>
      <c r="J13" s="49"/>
      <c r="K13" s="50"/>
      <c r="L13" s="61"/>
      <c r="M13" s="13">
        <f t="shared" si="0"/>
        <v>3.62</v>
      </c>
    </row>
    <row r="14" spans="1:13" ht="15.75" thickBot="1" x14ac:dyDescent="0.3">
      <c r="A14" s="23" t="s">
        <v>234</v>
      </c>
      <c r="B14" s="24" t="s">
        <v>125</v>
      </c>
      <c r="C14" s="90" t="s">
        <v>12</v>
      </c>
      <c r="D14" s="262">
        <v>3.5</v>
      </c>
      <c r="E14" s="164"/>
      <c r="F14" s="53"/>
      <c r="G14" s="53"/>
      <c r="H14" s="53"/>
      <c r="I14" s="53"/>
      <c r="J14" s="263"/>
      <c r="K14" s="264"/>
      <c r="L14" s="265"/>
      <c r="M14" s="28">
        <f t="shared" si="0"/>
        <v>3.5</v>
      </c>
    </row>
    <row r="15" spans="1:13" x14ac:dyDescent="0.25">
      <c r="A15" s="6" t="s">
        <v>129</v>
      </c>
      <c r="B15" s="286" t="s">
        <v>70</v>
      </c>
      <c r="C15" s="84" t="s">
        <v>14</v>
      </c>
      <c r="D15" s="17">
        <v>2.5</v>
      </c>
      <c r="E15" s="93"/>
      <c r="F15" s="107"/>
      <c r="G15" s="107"/>
      <c r="H15" s="107"/>
      <c r="I15" s="107"/>
      <c r="J15" s="138"/>
      <c r="K15" s="139"/>
      <c r="L15" s="185"/>
      <c r="M15" s="8">
        <f t="shared" si="0"/>
        <v>2.5</v>
      </c>
    </row>
    <row r="16" spans="1:13" x14ac:dyDescent="0.25">
      <c r="A16" s="9"/>
      <c r="B16" s="214" t="s">
        <v>123</v>
      </c>
      <c r="C16" s="87" t="s">
        <v>24</v>
      </c>
      <c r="D16" s="20">
        <v>2.5</v>
      </c>
      <c r="E16" s="21"/>
      <c r="F16" s="48"/>
      <c r="G16" s="48"/>
      <c r="H16" s="48"/>
      <c r="I16" s="48"/>
      <c r="J16" s="49"/>
      <c r="K16" s="50"/>
      <c r="L16" s="61"/>
      <c r="M16" s="13">
        <f t="shared" si="0"/>
        <v>2.5</v>
      </c>
    </row>
    <row r="17" spans="1:13" x14ac:dyDescent="0.25">
      <c r="A17" s="9"/>
      <c r="B17" s="19" t="s">
        <v>126</v>
      </c>
      <c r="C17" s="87" t="s">
        <v>13</v>
      </c>
      <c r="D17" s="20">
        <v>2.5</v>
      </c>
      <c r="E17" s="94"/>
      <c r="F17" s="51"/>
      <c r="G17" s="51"/>
      <c r="H17" s="51"/>
      <c r="I17" s="103"/>
      <c r="J17" s="43"/>
      <c r="K17" s="44"/>
      <c r="L17" s="167"/>
      <c r="M17" s="13">
        <f t="shared" si="0"/>
        <v>2.5</v>
      </c>
    </row>
    <row r="18" spans="1:13" x14ac:dyDescent="0.25">
      <c r="A18" s="9"/>
      <c r="B18" s="19" t="s">
        <v>128</v>
      </c>
      <c r="C18" s="87" t="s">
        <v>13</v>
      </c>
      <c r="D18" s="20">
        <v>2.5</v>
      </c>
      <c r="E18" s="88"/>
      <c r="F18" s="48"/>
      <c r="G18" s="48"/>
      <c r="H18" s="48"/>
      <c r="I18" s="42"/>
      <c r="J18" s="49"/>
      <c r="K18" s="50"/>
      <c r="L18" s="61"/>
      <c r="M18" s="13">
        <f t="shared" si="0"/>
        <v>2.5</v>
      </c>
    </row>
    <row r="19" spans="1:13" x14ac:dyDescent="0.25">
      <c r="A19" s="9" t="s">
        <v>35</v>
      </c>
      <c r="B19" s="19" t="s">
        <v>72</v>
      </c>
      <c r="C19" s="87" t="s">
        <v>14</v>
      </c>
      <c r="D19" s="66">
        <v>2</v>
      </c>
      <c r="E19" s="88"/>
      <c r="F19" s="48"/>
      <c r="G19" s="48"/>
      <c r="H19" s="48"/>
      <c r="I19" s="48"/>
      <c r="J19" s="43"/>
      <c r="K19" s="44"/>
      <c r="L19" s="61"/>
      <c r="M19" s="196">
        <f t="shared" si="0"/>
        <v>2</v>
      </c>
    </row>
    <row r="20" spans="1:13" x14ac:dyDescent="0.25">
      <c r="A20" s="9" t="s">
        <v>37</v>
      </c>
      <c r="B20" s="19" t="s">
        <v>131</v>
      </c>
      <c r="C20" s="87" t="s">
        <v>28</v>
      </c>
      <c r="D20" s="20">
        <v>1.75</v>
      </c>
      <c r="E20" s="94"/>
      <c r="F20" s="51"/>
      <c r="G20" s="51"/>
      <c r="H20" s="42"/>
      <c r="I20" s="103"/>
      <c r="J20" s="43"/>
      <c r="K20" s="44"/>
      <c r="L20" s="167"/>
      <c r="M20" s="13">
        <f t="shared" si="0"/>
        <v>1.75</v>
      </c>
    </row>
    <row r="21" spans="1:13" x14ac:dyDescent="0.25">
      <c r="A21" s="9"/>
      <c r="B21" s="19" t="s">
        <v>132</v>
      </c>
      <c r="C21" s="87" t="s">
        <v>13</v>
      </c>
      <c r="D21" s="20">
        <v>1.75</v>
      </c>
      <c r="E21" s="88"/>
      <c r="F21" s="48"/>
      <c r="G21" s="48"/>
      <c r="H21" s="48"/>
      <c r="I21" s="42"/>
      <c r="J21" s="46"/>
      <c r="K21" s="47"/>
      <c r="L21" s="61"/>
      <c r="M21" s="13">
        <f t="shared" si="0"/>
        <v>1.75</v>
      </c>
    </row>
    <row r="22" spans="1:13" x14ac:dyDescent="0.25">
      <c r="A22" s="9" t="s">
        <v>41</v>
      </c>
      <c r="B22" s="19" t="s">
        <v>76</v>
      </c>
      <c r="C22" s="87" t="s">
        <v>17</v>
      </c>
      <c r="D22" s="20">
        <v>1.5</v>
      </c>
      <c r="E22" s="94"/>
      <c r="F22" s="42"/>
      <c r="G22" s="42"/>
      <c r="H22" s="42"/>
      <c r="I22" s="42"/>
      <c r="J22" s="43"/>
      <c r="K22" s="44"/>
      <c r="L22" s="59"/>
      <c r="M22" s="13">
        <f t="shared" si="0"/>
        <v>1.5</v>
      </c>
    </row>
    <row r="23" spans="1:13" x14ac:dyDescent="0.25">
      <c r="A23" s="9" t="s">
        <v>165</v>
      </c>
      <c r="B23" s="19" t="s">
        <v>44</v>
      </c>
      <c r="C23" s="87" t="s">
        <v>12</v>
      </c>
      <c r="D23" s="66">
        <v>1</v>
      </c>
      <c r="E23" s="88"/>
      <c r="F23" s="48"/>
      <c r="G23" s="42"/>
      <c r="H23" s="48"/>
      <c r="I23" s="48"/>
      <c r="J23" s="49"/>
      <c r="K23" s="50"/>
      <c r="L23" s="61"/>
      <c r="M23" s="196">
        <f t="shared" si="0"/>
        <v>1</v>
      </c>
    </row>
    <row r="24" spans="1:13" x14ac:dyDescent="0.25">
      <c r="A24" s="9"/>
      <c r="B24" s="19" t="s">
        <v>60</v>
      </c>
      <c r="C24" s="87" t="s">
        <v>62</v>
      </c>
      <c r="D24" s="66">
        <v>1</v>
      </c>
      <c r="E24" s="88"/>
      <c r="F24" s="48"/>
      <c r="G24" s="42"/>
      <c r="H24" s="48"/>
      <c r="I24" s="48"/>
      <c r="J24" s="49"/>
      <c r="K24" s="50"/>
      <c r="L24" s="61"/>
      <c r="M24" s="196">
        <f t="shared" si="0"/>
        <v>1</v>
      </c>
    </row>
    <row r="25" spans="1:13" x14ac:dyDescent="0.25">
      <c r="A25" s="9"/>
      <c r="B25" s="19" t="s">
        <v>133</v>
      </c>
      <c r="C25" s="87" t="s">
        <v>17</v>
      </c>
      <c r="D25" s="66">
        <v>1</v>
      </c>
      <c r="E25" s="88"/>
      <c r="F25" s="48"/>
      <c r="G25" s="48"/>
      <c r="H25" s="42"/>
      <c r="I25" s="48"/>
      <c r="J25" s="49"/>
      <c r="K25" s="50"/>
      <c r="L25" s="61"/>
      <c r="M25" s="196">
        <f t="shared" si="0"/>
        <v>1</v>
      </c>
    </row>
    <row r="26" spans="1:13" x14ac:dyDescent="0.25">
      <c r="A26" s="9"/>
      <c r="B26" s="19" t="s">
        <v>134</v>
      </c>
      <c r="C26" s="87" t="s">
        <v>17</v>
      </c>
      <c r="D26" s="66">
        <v>1</v>
      </c>
      <c r="E26" s="88"/>
      <c r="F26" s="48"/>
      <c r="G26" s="48"/>
      <c r="H26" s="48"/>
      <c r="I26" s="42"/>
      <c r="J26" s="46"/>
      <c r="K26" s="47"/>
      <c r="L26" s="61"/>
      <c r="M26" s="196">
        <f t="shared" si="0"/>
        <v>1</v>
      </c>
    </row>
    <row r="27" spans="1:13" x14ac:dyDescent="0.25">
      <c r="A27" s="9"/>
      <c r="B27" s="19" t="s">
        <v>135</v>
      </c>
      <c r="C27" s="87" t="s">
        <v>13</v>
      </c>
      <c r="D27" s="66">
        <v>1</v>
      </c>
      <c r="E27" s="88"/>
      <c r="F27" s="48"/>
      <c r="G27" s="48"/>
      <c r="H27" s="48"/>
      <c r="I27" s="42"/>
      <c r="J27" s="46"/>
      <c r="K27" s="47"/>
      <c r="L27" s="61"/>
      <c r="M27" s="196">
        <f t="shared" si="0"/>
        <v>1</v>
      </c>
    </row>
    <row r="28" spans="1:13" x14ac:dyDescent="0.25">
      <c r="A28" s="9" t="s">
        <v>172</v>
      </c>
      <c r="B28" s="19" t="s">
        <v>81</v>
      </c>
      <c r="C28" s="87" t="s">
        <v>12</v>
      </c>
      <c r="D28" s="20">
        <v>0.87</v>
      </c>
      <c r="E28" s="94"/>
      <c r="F28" s="51"/>
      <c r="G28" s="51"/>
      <c r="H28" s="42"/>
      <c r="I28" s="103"/>
      <c r="J28" s="46"/>
      <c r="K28" s="47"/>
      <c r="L28" s="167"/>
      <c r="M28" s="13">
        <f t="shared" si="0"/>
        <v>0.87</v>
      </c>
    </row>
    <row r="29" spans="1:13" x14ac:dyDescent="0.25">
      <c r="A29" s="9"/>
      <c r="B29" s="19" t="s">
        <v>137</v>
      </c>
      <c r="C29" s="87" t="s">
        <v>14</v>
      </c>
      <c r="D29" s="95">
        <v>0.87</v>
      </c>
      <c r="E29" s="94"/>
      <c r="F29" s="51"/>
      <c r="G29" s="51"/>
      <c r="H29" s="51"/>
      <c r="I29" s="51"/>
      <c r="J29" s="43"/>
      <c r="K29" s="44"/>
      <c r="L29" s="169"/>
      <c r="M29" s="13">
        <f t="shared" si="0"/>
        <v>0.87</v>
      </c>
    </row>
    <row r="30" spans="1:13" x14ac:dyDescent="0.25">
      <c r="A30" s="9" t="s">
        <v>51</v>
      </c>
      <c r="B30" s="19" t="s">
        <v>139</v>
      </c>
      <c r="C30" s="87" t="s">
        <v>11</v>
      </c>
      <c r="D30" s="96">
        <v>0.75</v>
      </c>
      <c r="E30" s="97"/>
      <c r="F30" s="108"/>
      <c r="G30" s="108"/>
      <c r="H30" s="108"/>
      <c r="I30" s="108"/>
      <c r="J30" s="43"/>
      <c r="K30" s="44"/>
      <c r="L30" s="186"/>
      <c r="M30" s="98">
        <f t="shared" si="0"/>
        <v>0.75</v>
      </c>
    </row>
    <row r="31" spans="1:13" x14ac:dyDescent="0.25">
      <c r="A31" s="33"/>
      <c r="B31" s="19" t="s">
        <v>140</v>
      </c>
      <c r="C31" s="87" t="s">
        <v>13</v>
      </c>
      <c r="D31" s="20">
        <v>0.75</v>
      </c>
      <c r="E31" s="88"/>
      <c r="F31" s="48"/>
      <c r="G31" s="48"/>
      <c r="H31" s="48"/>
      <c r="I31" s="48"/>
      <c r="J31" s="43"/>
      <c r="K31" s="44"/>
      <c r="L31" s="61"/>
      <c r="M31" s="13">
        <f t="shared" si="0"/>
        <v>0.75</v>
      </c>
    </row>
    <row r="32" spans="1:13" x14ac:dyDescent="0.25">
      <c r="A32" s="9" t="s">
        <v>55</v>
      </c>
      <c r="B32" s="19" t="s">
        <v>141</v>
      </c>
      <c r="C32" s="87" t="s">
        <v>14</v>
      </c>
      <c r="D32" s="99">
        <v>0.37</v>
      </c>
      <c r="E32" s="94"/>
      <c r="F32" s="51"/>
      <c r="G32" s="51"/>
      <c r="H32" s="51"/>
      <c r="I32" s="103"/>
      <c r="J32" s="43"/>
      <c r="K32" s="44"/>
      <c r="L32" s="167"/>
      <c r="M32" s="13">
        <f t="shared" si="0"/>
        <v>0.37</v>
      </c>
    </row>
    <row r="33" spans="1:13" x14ac:dyDescent="0.25">
      <c r="A33" s="9"/>
      <c r="B33" s="19" t="s">
        <v>142</v>
      </c>
      <c r="C33" s="87" t="s">
        <v>24</v>
      </c>
      <c r="D33" s="20">
        <v>0.37</v>
      </c>
      <c r="E33" s="94"/>
      <c r="F33" s="51"/>
      <c r="G33" s="51"/>
      <c r="H33" s="42"/>
      <c r="I33" s="103"/>
      <c r="J33" s="43"/>
      <c r="K33" s="44"/>
      <c r="L33" s="167"/>
      <c r="M33" s="13">
        <f t="shared" si="0"/>
        <v>0.37</v>
      </c>
    </row>
    <row r="34" spans="1:13" x14ac:dyDescent="0.25">
      <c r="A34" s="163"/>
      <c r="B34" s="19" t="s">
        <v>143</v>
      </c>
      <c r="C34" s="87" t="s">
        <v>14</v>
      </c>
      <c r="D34" s="20">
        <v>0.37</v>
      </c>
      <c r="E34" s="88"/>
      <c r="F34" s="48"/>
      <c r="G34" s="48"/>
      <c r="H34" s="48"/>
      <c r="I34" s="48"/>
      <c r="J34" s="49"/>
      <c r="K34" s="50"/>
      <c r="L34" s="61"/>
      <c r="M34" s="13">
        <f t="shared" si="0"/>
        <v>0.37</v>
      </c>
    </row>
    <row r="35" spans="1:13" x14ac:dyDescent="0.25">
      <c r="A35" s="33"/>
      <c r="B35" s="19" t="s">
        <v>144</v>
      </c>
      <c r="C35" s="87" t="s">
        <v>13</v>
      </c>
      <c r="D35" s="20">
        <v>0.37</v>
      </c>
      <c r="E35" s="88"/>
      <c r="F35" s="48"/>
      <c r="G35" s="48"/>
      <c r="H35" s="48"/>
      <c r="I35" s="42"/>
      <c r="J35" s="46"/>
      <c r="K35" s="47"/>
      <c r="L35" s="61"/>
      <c r="M35" s="13">
        <f t="shared" si="0"/>
        <v>0.37</v>
      </c>
    </row>
    <row r="36" spans="1:13" ht="15.75" thickBot="1" x14ac:dyDescent="0.3">
      <c r="A36" s="23" t="s">
        <v>180</v>
      </c>
      <c r="B36" s="384" t="s">
        <v>145</v>
      </c>
      <c r="C36" s="90" t="s">
        <v>24</v>
      </c>
      <c r="D36" s="26">
        <v>0.18</v>
      </c>
      <c r="E36" s="198"/>
      <c r="F36" s="200"/>
      <c r="G36" s="200"/>
      <c r="H36" s="200"/>
      <c r="I36" s="201"/>
      <c r="J36" s="112"/>
      <c r="K36" s="113"/>
      <c r="L36" s="268"/>
      <c r="M36" s="28">
        <f t="shared" si="0"/>
        <v>0.18</v>
      </c>
    </row>
    <row r="37" spans="1:13" x14ac:dyDescent="0.25">
      <c r="A37" s="383"/>
      <c r="B37" s="299"/>
      <c r="C37" s="300"/>
      <c r="D37" s="301"/>
      <c r="E37" s="283"/>
      <c r="F37" s="283"/>
      <c r="G37" s="283"/>
      <c r="H37" s="281"/>
      <c r="I37" s="282"/>
      <c r="J37" s="282"/>
      <c r="K37" s="282"/>
      <c r="L37" s="281"/>
      <c r="M37" s="281"/>
    </row>
    <row r="38" spans="1:13" x14ac:dyDescent="0.25">
      <c r="A38" s="299"/>
      <c r="B38" s="299"/>
      <c r="C38" s="300"/>
      <c r="D38" s="301"/>
      <c r="E38" s="283"/>
      <c r="F38" s="283"/>
      <c r="G38" s="283"/>
      <c r="H38" s="281"/>
      <c r="I38" s="282"/>
      <c r="J38" s="282"/>
      <c r="K38" s="282"/>
      <c r="L38" s="283"/>
      <c r="M38" s="283"/>
    </row>
  </sheetData>
  <sortState xmlns:xlrd2="http://schemas.microsoft.com/office/spreadsheetml/2017/richdata2" ref="B5:M38">
    <sortCondition descending="1" ref="M38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81F53-D2FB-4C89-B11A-7825086D001D}">
  <sheetPr>
    <pageSetUpPr fitToPage="1"/>
  </sheetPr>
  <dimension ref="A1:Q81"/>
  <sheetViews>
    <sheetView topLeftCell="A61" workbookViewId="0">
      <selection activeCell="N74" sqref="N74:Q74"/>
    </sheetView>
  </sheetViews>
  <sheetFormatPr defaultRowHeight="15" x14ac:dyDescent="0.25"/>
  <cols>
    <col min="1" max="1" width="5.140625" customWidth="1"/>
    <col min="2" max="2" width="24.85546875" bestFit="1" customWidth="1"/>
    <col min="3" max="3" width="5.140625" bestFit="1" customWidth="1"/>
    <col min="4" max="4" width="6.42578125" bestFit="1" customWidth="1"/>
    <col min="5" max="5" width="4.28515625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3.85546875" customWidth="1"/>
    <col min="12" max="12" width="4.140625" bestFit="1" customWidth="1"/>
    <col min="13" max="13" width="6" bestFit="1" customWidth="1"/>
  </cols>
  <sheetData>
    <row r="1" spans="1:17" ht="21" x14ac:dyDescent="0.35">
      <c r="A1" s="38" t="s">
        <v>450</v>
      </c>
    </row>
    <row r="2" spans="1:17" ht="15.75" thickBot="1" x14ac:dyDescent="0.3"/>
    <row r="3" spans="1:17" ht="19.5" thickBot="1" x14ac:dyDescent="0.35">
      <c r="A3" s="1" t="s">
        <v>499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269" t="s">
        <v>8</v>
      </c>
      <c r="M3" s="80"/>
    </row>
    <row r="4" spans="1:17" ht="19.5" thickBot="1" x14ac:dyDescent="0.35">
      <c r="B4" s="114" t="s">
        <v>147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270" t="s">
        <v>16</v>
      </c>
      <c r="M4" s="80"/>
    </row>
    <row r="5" spans="1:17" x14ac:dyDescent="0.25">
      <c r="A5" s="115" t="s">
        <v>1</v>
      </c>
      <c r="B5" s="83" t="s">
        <v>153</v>
      </c>
      <c r="C5" s="117" t="s">
        <v>17</v>
      </c>
      <c r="D5" s="17">
        <v>7.75</v>
      </c>
      <c r="E5" s="173"/>
      <c r="F5" s="39"/>
      <c r="G5" s="107"/>
      <c r="H5" s="107"/>
      <c r="I5" s="45"/>
      <c r="J5" s="138"/>
      <c r="K5" s="41">
        <v>20</v>
      </c>
      <c r="L5" s="185"/>
      <c r="M5" s="8">
        <f>SUM(D5:L5)</f>
        <v>27.75</v>
      </c>
      <c r="N5" s="155"/>
      <c r="O5" s="156"/>
      <c r="P5" s="156"/>
      <c r="Q5" s="156"/>
    </row>
    <row r="6" spans="1:17" x14ac:dyDescent="0.25">
      <c r="A6" s="119" t="s">
        <v>2</v>
      </c>
      <c r="B6" s="10" t="s">
        <v>149</v>
      </c>
      <c r="C6" s="120" t="s">
        <v>17</v>
      </c>
      <c r="D6" s="20">
        <v>11.93</v>
      </c>
      <c r="E6" s="121"/>
      <c r="F6" s="51"/>
      <c r="G6" s="51"/>
      <c r="H6" s="51"/>
      <c r="I6" s="140"/>
      <c r="J6" s="141"/>
      <c r="K6" s="44">
        <v>8</v>
      </c>
      <c r="L6" s="167"/>
      <c r="M6" s="13">
        <f>SUM(D6:L6)</f>
        <v>19.93</v>
      </c>
    </row>
    <row r="7" spans="1:17" ht="15.75" thickBot="1" x14ac:dyDescent="0.3">
      <c r="A7" s="274" t="s">
        <v>3</v>
      </c>
      <c r="B7" s="192" t="s">
        <v>155</v>
      </c>
      <c r="C7" s="193" t="s">
        <v>13</v>
      </c>
      <c r="D7" s="197">
        <v>5.12</v>
      </c>
      <c r="E7" s="100"/>
      <c r="F7" s="110"/>
      <c r="G7" s="110"/>
      <c r="H7" s="110"/>
      <c r="I7" s="110"/>
      <c r="J7" s="112"/>
      <c r="K7" s="113">
        <v>14</v>
      </c>
      <c r="L7" s="268"/>
      <c r="M7" s="28">
        <f>SUM(D7:L7)</f>
        <v>19.12</v>
      </c>
    </row>
    <row r="8" spans="1:17" x14ac:dyDescent="0.25">
      <c r="A8" s="6" t="s">
        <v>4</v>
      </c>
      <c r="B8" s="83" t="s">
        <v>150</v>
      </c>
      <c r="C8" s="117" t="s">
        <v>28</v>
      </c>
      <c r="D8" s="17">
        <v>10.34</v>
      </c>
      <c r="E8" s="173"/>
      <c r="F8" s="39"/>
      <c r="G8" s="39"/>
      <c r="H8" s="39"/>
      <c r="I8" s="45"/>
      <c r="J8" s="102"/>
      <c r="K8" s="41">
        <v>8</v>
      </c>
      <c r="L8" s="267"/>
      <c r="M8" s="8">
        <f>SUM(D8:L8)</f>
        <v>18.34</v>
      </c>
    </row>
    <row r="9" spans="1:17" x14ac:dyDescent="0.25">
      <c r="A9" s="9" t="s">
        <v>5</v>
      </c>
      <c r="B9" s="19" t="s">
        <v>152</v>
      </c>
      <c r="C9" s="120" t="s">
        <v>14</v>
      </c>
      <c r="D9" s="20">
        <v>8.9</v>
      </c>
      <c r="E9" s="121"/>
      <c r="F9" s="51"/>
      <c r="G9" s="51"/>
      <c r="H9" s="51"/>
      <c r="I9" s="103"/>
      <c r="J9" s="43"/>
      <c r="K9" s="44">
        <v>3</v>
      </c>
      <c r="L9" s="167"/>
      <c r="M9" s="13">
        <f>SUM(D9:L9)</f>
        <v>11.9</v>
      </c>
    </row>
    <row r="10" spans="1:17" x14ac:dyDescent="0.25">
      <c r="A10" s="9" t="s">
        <v>6</v>
      </c>
      <c r="B10" s="19" t="s">
        <v>151</v>
      </c>
      <c r="C10" s="120" t="s">
        <v>13</v>
      </c>
      <c r="D10" s="276" t="s">
        <v>224</v>
      </c>
      <c r="E10" s="22"/>
      <c r="F10" s="48"/>
      <c r="G10" s="48"/>
      <c r="H10" s="48"/>
      <c r="I10" s="42"/>
      <c r="J10" s="43"/>
      <c r="K10" s="44"/>
      <c r="L10" s="170"/>
      <c r="M10" s="13">
        <v>9.25</v>
      </c>
    </row>
    <row r="11" spans="1:17" x14ac:dyDescent="0.25">
      <c r="A11" s="9" t="s">
        <v>7</v>
      </c>
      <c r="B11" s="122" t="s">
        <v>154</v>
      </c>
      <c r="C11" s="123" t="s">
        <v>13</v>
      </c>
      <c r="D11" s="124">
        <v>5.18</v>
      </c>
      <c r="E11" s="94"/>
      <c r="F11" s="51"/>
      <c r="G11" s="51"/>
      <c r="H11" s="51"/>
      <c r="I11" s="51"/>
      <c r="J11" s="43"/>
      <c r="K11" s="44"/>
      <c r="L11" s="169"/>
      <c r="M11" s="13">
        <f t="shared" ref="M11:M42" si="0">SUM(D11:L11)</f>
        <v>5.18</v>
      </c>
    </row>
    <row r="12" spans="1:17" x14ac:dyDescent="0.25">
      <c r="A12" s="125" t="s">
        <v>8</v>
      </c>
      <c r="B12" s="19" t="s">
        <v>156</v>
      </c>
      <c r="C12" s="120" t="s">
        <v>13</v>
      </c>
      <c r="D12" s="66">
        <v>5</v>
      </c>
      <c r="E12" s="22"/>
      <c r="F12" s="48"/>
      <c r="G12" s="48"/>
      <c r="H12" s="48"/>
      <c r="I12" s="48"/>
      <c r="J12" s="43"/>
      <c r="K12" s="44"/>
      <c r="L12" s="61"/>
      <c r="M12" s="196">
        <f t="shared" si="0"/>
        <v>5</v>
      </c>
    </row>
    <row r="13" spans="1:17" x14ac:dyDescent="0.25">
      <c r="A13" s="127" t="s">
        <v>26</v>
      </c>
      <c r="B13" s="19" t="s">
        <v>157</v>
      </c>
      <c r="C13" s="120" t="s">
        <v>14</v>
      </c>
      <c r="D13" s="20">
        <v>3.61</v>
      </c>
      <c r="E13" s="121"/>
      <c r="F13" s="51"/>
      <c r="G13" s="51"/>
      <c r="H13" s="51"/>
      <c r="I13" s="103"/>
      <c r="J13" s="43"/>
      <c r="K13" s="44"/>
      <c r="L13" s="170"/>
      <c r="M13" s="13">
        <f t="shared" si="0"/>
        <v>3.61</v>
      </c>
    </row>
    <row r="14" spans="1:17" x14ac:dyDescent="0.25">
      <c r="A14" s="127">
        <v>10</v>
      </c>
      <c r="B14" s="133" t="s">
        <v>158</v>
      </c>
      <c r="C14" s="123" t="s">
        <v>13</v>
      </c>
      <c r="D14" s="124">
        <v>3.5</v>
      </c>
      <c r="E14" s="134"/>
      <c r="F14" s="143"/>
      <c r="G14" s="273"/>
      <c r="H14" s="273"/>
      <c r="I14" s="140"/>
      <c r="J14" s="43"/>
      <c r="K14" s="44"/>
      <c r="L14" s="170"/>
      <c r="M14" s="13">
        <f t="shared" si="0"/>
        <v>3.5</v>
      </c>
    </row>
    <row r="15" spans="1:17" ht="15.75" thickBot="1" x14ac:dyDescent="0.3">
      <c r="A15" s="195"/>
      <c r="B15" s="24" t="s">
        <v>159</v>
      </c>
      <c r="C15" s="128" t="s">
        <v>10</v>
      </c>
      <c r="D15" s="26">
        <v>3.5</v>
      </c>
      <c r="E15" s="129"/>
      <c r="F15" s="53"/>
      <c r="G15" s="52"/>
      <c r="H15" s="53"/>
      <c r="I15" s="52"/>
      <c r="J15" s="54"/>
      <c r="K15" s="55"/>
      <c r="L15" s="62"/>
      <c r="M15" s="28">
        <f t="shared" si="0"/>
        <v>3.5</v>
      </c>
    </row>
    <row r="16" spans="1:17" x14ac:dyDescent="0.25">
      <c r="A16" s="386" t="s">
        <v>236</v>
      </c>
      <c r="B16" s="16" t="s">
        <v>160</v>
      </c>
      <c r="C16" s="117" t="s">
        <v>10</v>
      </c>
      <c r="D16" s="17">
        <v>3.18</v>
      </c>
      <c r="E16" s="173"/>
      <c r="F16" s="39"/>
      <c r="G16" s="39"/>
      <c r="H16" s="39"/>
      <c r="I16" s="45"/>
      <c r="J16" s="102"/>
      <c r="K16" s="41"/>
      <c r="L16" s="267"/>
      <c r="M16" s="8">
        <f t="shared" si="0"/>
        <v>3.18</v>
      </c>
    </row>
    <row r="17" spans="1:13" x14ac:dyDescent="0.25">
      <c r="A17" s="9" t="s">
        <v>109</v>
      </c>
      <c r="B17" s="223" t="s">
        <v>132</v>
      </c>
      <c r="C17" s="275" t="s">
        <v>13</v>
      </c>
      <c r="D17" s="225">
        <v>0</v>
      </c>
      <c r="E17" s="22"/>
      <c r="F17" s="230"/>
      <c r="G17" s="230"/>
      <c r="H17" s="230"/>
      <c r="I17" s="230"/>
      <c r="J17" s="233"/>
      <c r="K17" s="235">
        <v>3</v>
      </c>
      <c r="L17" s="61"/>
      <c r="M17" s="196">
        <f t="shared" si="0"/>
        <v>3</v>
      </c>
    </row>
    <row r="18" spans="1:13" x14ac:dyDescent="0.25">
      <c r="A18" s="125" t="s">
        <v>33</v>
      </c>
      <c r="B18" s="122" t="s">
        <v>161</v>
      </c>
      <c r="C18" s="123" t="s">
        <v>28</v>
      </c>
      <c r="D18" s="124">
        <v>1.87</v>
      </c>
      <c r="E18" s="94"/>
      <c r="F18" s="51"/>
      <c r="G18" s="51"/>
      <c r="H18" s="51"/>
      <c r="I18" s="103"/>
      <c r="J18" s="43"/>
      <c r="K18" s="44"/>
      <c r="L18" s="167"/>
      <c r="M18" s="13">
        <f t="shared" si="0"/>
        <v>1.87</v>
      </c>
    </row>
    <row r="19" spans="1:13" x14ac:dyDescent="0.25">
      <c r="A19" s="125" t="s">
        <v>35</v>
      </c>
      <c r="B19" s="19" t="s">
        <v>162</v>
      </c>
      <c r="C19" s="120" t="s">
        <v>17</v>
      </c>
      <c r="D19" s="20">
        <v>1.82</v>
      </c>
      <c r="E19" s="121"/>
      <c r="F19" s="51"/>
      <c r="G19" s="51"/>
      <c r="H19" s="51"/>
      <c r="I19" s="103"/>
      <c r="J19" s="43"/>
      <c r="K19" s="44"/>
      <c r="L19" s="167"/>
      <c r="M19" s="13">
        <f t="shared" si="0"/>
        <v>1.82</v>
      </c>
    </row>
    <row r="20" spans="1:13" x14ac:dyDescent="0.25">
      <c r="A20" s="9" t="s">
        <v>37</v>
      </c>
      <c r="B20" s="19" t="s">
        <v>163</v>
      </c>
      <c r="C20" s="120" t="s">
        <v>24</v>
      </c>
      <c r="D20" s="20">
        <v>1.75</v>
      </c>
      <c r="E20" s="121"/>
      <c r="F20" s="51"/>
      <c r="G20" s="51"/>
      <c r="H20" s="51"/>
      <c r="I20" s="103"/>
      <c r="J20" s="141"/>
      <c r="K20" s="92"/>
      <c r="L20" s="167"/>
      <c r="M20" s="13">
        <f t="shared" si="0"/>
        <v>1.75</v>
      </c>
    </row>
    <row r="21" spans="1:13" x14ac:dyDescent="0.25">
      <c r="A21" s="125" t="s">
        <v>39</v>
      </c>
      <c r="B21" s="122" t="s">
        <v>164</v>
      </c>
      <c r="C21" s="123" t="s">
        <v>17</v>
      </c>
      <c r="D21" s="124">
        <v>1.43</v>
      </c>
      <c r="E21" s="94"/>
      <c r="F21" s="51"/>
      <c r="G21" s="51"/>
      <c r="H21" s="51"/>
      <c r="I21" s="51"/>
      <c r="J21" s="141"/>
      <c r="K21" s="92"/>
      <c r="L21" s="167"/>
      <c r="M21" s="13">
        <f t="shared" si="0"/>
        <v>1.43</v>
      </c>
    </row>
    <row r="22" spans="1:13" x14ac:dyDescent="0.25">
      <c r="A22" s="9" t="s">
        <v>41</v>
      </c>
      <c r="B22" s="19" t="s">
        <v>121</v>
      </c>
      <c r="C22" s="120" t="s">
        <v>17</v>
      </c>
      <c r="D22" s="20">
        <v>1.37</v>
      </c>
      <c r="E22" s="121"/>
      <c r="F22" s="48"/>
      <c r="G22" s="42"/>
      <c r="H22" s="48"/>
      <c r="I22" s="48"/>
      <c r="J22" s="49"/>
      <c r="K22" s="50"/>
      <c r="L22" s="61"/>
      <c r="M22" s="13">
        <f t="shared" si="0"/>
        <v>1.37</v>
      </c>
    </row>
    <row r="23" spans="1:13" x14ac:dyDescent="0.25">
      <c r="A23" s="9" t="s">
        <v>165</v>
      </c>
      <c r="B23" s="19" t="s">
        <v>127</v>
      </c>
      <c r="C23" s="120" t="s">
        <v>10</v>
      </c>
      <c r="D23" s="20">
        <v>1.1200000000000001</v>
      </c>
      <c r="E23" s="121"/>
      <c r="F23" s="48"/>
      <c r="G23" s="48"/>
      <c r="H23" s="42"/>
      <c r="I23" s="48"/>
      <c r="J23" s="49"/>
      <c r="K23" s="50"/>
      <c r="L23" s="61"/>
      <c r="M23" s="13">
        <f t="shared" si="0"/>
        <v>1.1200000000000001</v>
      </c>
    </row>
    <row r="24" spans="1:13" x14ac:dyDescent="0.25">
      <c r="A24" s="9" t="s">
        <v>166</v>
      </c>
      <c r="B24" s="122" t="s">
        <v>167</v>
      </c>
      <c r="C24" s="123" t="s">
        <v>14</v>
      </c>
      <c r="D24" s="124">
        <v>1.03</v>
      </c>
      <c r="E24" s="94"/>
      <c r="F24" s="51"/>
      <c r="G24" s="51"/>
      <c r="H24" s="51"/>
      <c r="I24" s="51"/>
      <c r="J24" s="43"/>
      <c r="K24" s="44"/>
      <c r="L24" s="169"/>
      <c r="M24" s="13">
        <f t="shared" si="0"/>
        <v>1.03</v>
      </c>
    </row>
    <row r="25" spans="1:13" x14ac:dyDescent="0.25">
      <c r="A25" s="9" t="s">
        <v>136</v>
      </c>
      <c r="B25" s="133" t="s">
        <v>168</v>
      </c>
      <c r="C25" s="123" t="s">
        <v>49</v>
      </c>
      <c r="D25" s="20">
        <v>1.03</v>
      </c>
      <c r="E25" s="121"/>
      <c r="F25" s="51"/>
      <c r="G25" s="51"/>
      <c r="H25" s="51"/>
      <c r="I25" s="42"/>
      <c r="J25" s="141"/>
      <c r="K25" s="92"/>
      <c r="L25" s="167"/>
      <c r="M25" s="13">
        <f t="shared" si="0"/>
        <v>1.03</v>
      </c>
    </row>
    <row r="26" spans="1:13" x14ac:dyDescent="0.25">
      <c r="A26" s="9" t="s">
        <v>169</v>
      </c>
      <c r="B26" s="19" t="s">
        <v>170</v>
      </c>
      <c r="C26" s="120" t="s">
        <v>11</v>
      </c>
      <c r="D26" s="157">
        <v>1</v>
      </c>
      <c r="E26" s="22"/>
      <c r="F26" s="42"/>
      <c r="G26" s="42"/>
      <c r="H26" s="48"/>
      <c r="I26" s="48"/>
      <c r="J26" s="49"/>
      <c r="K26" s="50"/>
      <c r="L26" s="61"/>
      <c r="M26" s="277">
        <f t="shared" si="0"/>
        <v>1</v>
      </c>
    </row>
    <row r="27" spans="1:13" x14ac:dyDescent="0.25">
      <c r="A27" s="9"/>
      <c r="B27" s="19" t="s">
        <v>171</v>
      </c>
      <c r="C27" s="120" t="s">
        <v>14</v>
      </c>
      <c r="D27" s="158">
        <v>1</v>
      </c>
      <c r="E27" s="22"/>
      <c r="F27" s="48"/>
      <c r="G27" s="48"/>
      <c r="H27" s="42"/>
      <c r="I27" s="48"/>
      <c r="J27" s="49"/>
      <c r="K27" s="50"/>
      <c r="L27" s="61"/>
      <c r="M27" s="277">
        <f t="shared" si="0"/>
        <v>1</v>
      </c>
    </row>
    <row r="28" spans="1:13" x14ac:dyDescent="0.25">
      <c r="A28" s="9" t="s">
        <v>172</v>
      </c>
      <c r="B28" s="19" t="s">
        <v>173</v>
      </c>
      <c r="C28" s="120" t="s">
        <v>17</v>
      </c>
      <c r="D28" s="20">
        <v>0.65</v>
      </c>
      <c r="E28" s="121"/>
      <c r="F28" s="51"/>
      <c r="G28" s="51"/>
      <c r="H28" s="51"/>
      <c r="I28" s="142"/>
      <c r="J28" s="141"/>
      <c r="K28" s="92"/>
      <c r="L28" s="167"/>
      <c r="M28" s="13">
        <f t="shared" si="0"/>
        <v>0.65</v>
      </c>
    </row>
    <row r="29" spans="1:13" x14ac:dyDescent="0.25">
      <c r="A29" s="9" t="s">
        <v>110</v>
      </c>
      <c r="B29" s="133" t="s">
        <v>174</v>
      </c>
      <c r="C29" s="123" t="s">
        <v>13</v>
      </c>
      <c r="D29" s="124">
        <v>0.5</v>
      </c>
      <c r="E29" s="134"/>
      <c r="F29" s="143"/>
      <c r="G29" s="143"/>
      <c r="H29" s="143"/>
      <c r="I29" s="103"/>
      <c r="J29" s="144"/>
      <c r="K29" s="145"/>
      <c r="L29" s="167"/>
      <c r="M29" s="13">
        <f t="shared" si="0"/>
        <v>0.5</v>
      </c>
    </row>
    <row r="30" spans="1:13" x14ac:dyDescent="0.25">
      <c r="A30" s="125" t="s">
        <v>51</v>
      </c>
      <c r="B30" s="19" t="s">
        <v>175</v>
      </c>
      <c r="C30" s="120" t="s">
        <v>28</v>
      </c>
      <c r="D30" s="20">
        <v>0.46</v>
      </c>
      <c r="E30" s="121"/>
      <c r="F30" s="51"/>
      <c r="G30" s="51"/>
      <c r="H30" s="51"/>
      <c r="I30" s="42"/>
      <c r="J30" s="141"/>
      <c r="K30" s="92"/>
      <c r="L30" s="167"/>
      <c r="M30" s="13">
        <f t="shared" si="0"/>
        <v>0.46</v>
      </c>
    </row>
    <row r="31" spans="1:13" x14ac:dyDescent="0.25">
      <c r="A31" s="9"/>
      <c r="B31" s="133" t="s">
        <v>141</v>
      </c>
      <c r="C31" s="123" t="s">
        <v>14</v>
      </c>
      <c r="D31" s="20">
        <v>0.46</v>
      </c>
      <c r="E31" s="121"/>
      <c r="F31" s="51"/>
      <c r="G31" s="51"/>
      <c r="H31" s="51"/>
      <c r="I31" s="42"/>
      <c r="J31" s="141"/>
      <c r="K31" s="92"/>
      <c r="L31" s="167"/>
      <c r="M31" s="13">
        <f t="shared" si="0"/>
        <v>0.46</v>
      </c>
    </row>
    <row r="32" spans="1:13" x14ac:dyDescent="0.25">
      <c r="A32" s="9" t="s">
        <v>55</v>
      </c>
      <c r="B32" s="19" t="s">
        <v>176</v>
      </c>
      <c r="C32" s="120" t="s">
        <v>14</v>
      </c>
      <c r="D32" s="20">
        <v>0.45</v>
      </c>
      <c r="E32" s="121"/>
      <c r="F32" s="51"/>
      <c r="G32" s="51"/>
      <c r="H32" s="51"/>
      <c r="I32" s="42"/>
      <c r="J32" s="141"/>
      <c r="K32" s="92"/>
      <c r="L32" s="167"/>
      <c r="M32" s="13">
        <f t="shared" si="0"/>
        <v>0.45</v>
      </c>
    </row>
    <row r="33" spans="1:13" x14ac:dyDescent="0.25">
      <c r="A33" s="9" t="s">
        <v>57</v>
      </c>
      <c r="B33" s="19" t="s">
        <v>177</v>
      </c>
      <c r="C33" s="120" t="s">
        <v>12</v>
      </c>
      <c r="D33" s="20">
        <v>0.43</v>
      </c>
      <c r="E33" s="121"/>
      <c r="F33" s="51"/>
      <c r="G33" s="51"/>
      <c r="H33" s="51"/>
      <c r="I33" s="42"/>
      <c r="J33" s="141"/>
      <c r="K33" s="92"/>
      <c r="L33" s="167"/>
      <c r="M33" s="13">
        <f t="shared" si="0"/>
        <v>0.43</v>
      </c>
    </row>
    <row r="34" spans="1:13" x14ac:dyDescent="0.25">
      <c r="A34" s="9"/>
      <c r="B34" s="19" t="s">
        <v>178</v>
      </c>
      <c r="C34" s="120" t="s">
        <v>17</v>
      </c>
      <c r="D34" s="20">
        <v>0.43</v>
      </c>
      <c r="E34" s="121"/>
      <c r="F34" s="51"/>
      <c r="G34" s="51"/>
      <c r="H34" s="51"/>
      <c r="I34" s="42"/>
      <c r="J34" s="141"/>
      <c r="K34" s="92"/>
      <c r="L34" s="167"/>
      <c r="M34" s="13">
        <f t="shared" si="0"/>
        <v>0.43</v>
      </c>
    </row>
    <row r="35" spans="1:13" x14ac:dyDescent="0.25">
      <c r="A35" s="9"/>
      <c r="B35" s="19" t="s">
        <v>179</v>
      </c>
      <c r="C35" s="120" t="s">
        <v>11</v>
      </c>
      <c r="D35" s="99">
        <v>0.43</v>
      </c>
      <c r="E35" s="121"/>
      <c r="F35" s="51"/>
      <c r="G35" s="51"/>
      <c r="H35" s="51"/>
      <c r="I35" s="51"/>
      <c r="J35" s="141"/>
      <c r="K35" s="92"/>
      <c r="L35" s="167"/>
      <c r="M35" s="13">
        <f t="shared" si="0"/>
        <v>0.43</v>
      </c>
    </row>
    <row r="36" spans="1:13" x14ac:dyDescent="0.25">
      <c r="A36" s="9" t="s">
        <v>180</v>
      </c>
      <c r="B36" s="19" t="s">
        <v>181</v>
      </c>
      <c r="C36" s="120" t="s">
        <v>10</v>
      </c>
      <c r="D36" s="20">
        <v>0.37</v>
      </c>
      <c r="E36" s="21"/>
      <c r="F36" s="146"/>
      <c r="G36" s="48"/>
      <c r="H36" s="48"/>
      <c r="I36" s="48"/>
      <c r="J36" s="49"/>
      <c r="K36" s="50"/>
      <c r="L36" s="61"/>
      <c r="M36" s="13">
        <f t="shared" si="0"/>
        <v>0.37</v>
      </c>
    </row>
    <row r="37" spans="1:13" x14ac:dyDescent="0.25">
      <c r="A37" s="86"/>
      <c r="B37" s="19" t="s">
        <v>182</v>
      </c>
      <c r="C37" s="120" t="s">
        <v>13</v>
      </c>
      <c r="D37" s="20">
        <v>0.37</v>
      </c>
      <c r="E37" s="22"/>
      <c r="F37" s="48"/>
      <c r="G37" s="42"/>
      <c r="H37" s="48"/>
      <c r="I37" s="48"/>
      <c r="J37" s="49"/>
      <c r="K37" s="50"/>
      <c r="L37" s="61"/>
      <c r="M37" s="13">
        <f t="shared" si="0"/>
        <v>0.37</v>
      </c>
    </row>
    <row r="38" spans="1:13" x14ac:dyDescent="0.25">
      <c r="A38" s="9"/>
      <c r="B38" s="19" t="s">
        <v>183</v>
      </c>
      <c r="C38" s="120" t="s">
        <v>13</v>
      </c>
      <c r="D38" s="20">
        <v>0.37</v>
      </c>
      <c r="E38" s="22"/>
      <c r="F38" s="42"/>
      <c r="G38" s="48"/>
      <c r="H38" s="48"/>
      <c r="I38" s="42"/>
      <c r="J38" s="49"/>
      <c r="K38" s="50"/>
      <c r="L38" s="61"/>
      <c r="M38" s="13">
        <f t="shared" si="0"/>
        <v>0.37</v>
      </c>
    </row>
    <row r="39" spans="1:13" x14ac:dyDescent="0.25">
      <c r="A39" s="9"/>
      <c r="B39" s="19" t="s">
        <v>184</v>
      </c>
      <c r="C39" s="120" t="s">
        <v>13</v>
      </c>
      <c r="D39" s="20">
        <v>0.37</v>
      </c>
      <c r="E39" s="22"/>
      <c r="F39" s="48"/>
      <c r="G39" s="48"/>
      <c r="H39" s="48"/>
      <c r="I39" s="42"/>
      <c r="J39" s="49"/>
      <c r="K39" s="50"/>
      <c r="L39" s="61"/>
      <c r="M39" s="13">
        <f t="shared" si="0"/>
        <v>0.37</v>
      </c>
    </row>
    <row r="40" spans="1:13" x14ac:dyDescent="0.25">
      <c r="A40" s="9" t="s">
        <v>185</v>
      </c>
      <c r="B40" s="19" t="s">
        <v>186</v>
      </c>
      <c r="C40" s="120" t="s">
        <v>14</v>
      </c>
      <c r="D40" s="20">
        <v>0.32</v>
      </c>
      <c r="E40" s="121"/>
      <c r="F40" s="51"/>
      <c r="G40" s="51"/>
      <c r="H40" s="51"/>
      <c r="I40" s="42"/>
      <c r="J40" s="141"/>
      <c r="K40" s="92"/>
      <c r="L40" s="167"/>
      <c r="M40" s="13">
        <f t="shared" si="0"/>
        <v>0.32</v>
      </c>
    </row>
    <row r="41" spans="1:13" x14ac:dyDescent="0.25">
      <c r="A41" s="125" t="s">
        <v>112</v>
      </c>
      <c r="B41" s="19" t="s">
        <v>187</v>
      </c>
      <c r="C41" s="120" t="s">
        <v>14</v>
      </c>
      <c r="D41" s="20">
        <v>0.31</v>
      </c>
      <c r="E41" s="121"/>
      <c r="F41" s="51"/>
      <c r="G41" s="51"/>
      <c r="H41" s="51"/>
      <c r="I41" s="42"/>
      <c r="J41" s="141"/>
      <c r="K41" s="92"/>
      <c r="L41" s="167"/>
      <c r="M41" s="13">
        <f t="shared" si="0"/>
        <v>0.31</v>
      </c>
    </row>
    <row r="42" spans="1:13" x14ac:dyDescent="0.25">
      <c r="A42" s="9"/>
      <c r="B42" s="135" t="s">
        <v>188</v>
      </c>
      <c r="C42" s="120" t="s">
        <v>11</v>
      </c>
      <c r="D42" s="99">
        <v>0.31</v>
      </c>
      <c r="E42" s="121"/>
      <c r="F42" s="51"/>
      <c r="G42" s="51"/>
      <c r="H42" s="51"/>
      <c r="I42" s="51"/>
      <c r="J42" s="141"/>
      <c r="K42" s="92"/>
      <c r="L42" s="167"/>
      <c r="M42" s="13">
        <f t="shared" si="0"/>
        <v>0.31</v>
      </c>
    </row>
    <row r="43" spans="1:13" x14ac:dyDescent="0.25">
      <c r="A43" s="125" t="s">
        <v>113</v>
      </c>
      <c r="B43" s="122" t="s">
        <v>189</v>
      </c>
      <c r="C43" s="123" t="s">
        <v>49</v>
      </c>
      <c r="D43" s="124">
        <v>0.25</v>
      </c>
      <c r="E43" s="94"/>
      <c r="F43" s="51"/>
      <c r="G43" s="51"/>
      <c r="H43" s="51"/>
      <c r="I43" s="51"/>
      <c r="J43" s="141"/>
      <c r="K43" s="92"/>
      <c r="L43" s="167"/>
      <c r="M43" s="13">
        <f t="shared" ref="M43:M74" si="1">SUM(D43:L43)</f>
        <v>0.25</v>
      </c>
    </row>
    <row r="44" spans="1:13" x14ac:dyDescent="0.25">
      <c r="A44" s="9" t="s">
        <v>73</v>
      </c>
      <c r="B44" s="133" t="s">
        <v>190</v>
      </c>
      <c r="C44" s="123" t="s">
        <v>13</v>
      </c>
      <c r="D44" s="20">
        <v>0.21</v>
      </c>
      <c r="E44" s="121"/>
      <c r="F44" s="51"/>
      <c r="G44" s="51"/>
      <c r="H44" s="51"/>
      <c r="I44" s="42"/>
      <c r="J44" s="141"/>
      <c r="K44" s="92"/>
      <c r="L44" s="167"/>
      <c r="M44" s="13">
        <f t="shared" si="1"/>
        <v>0.21</v>
      </c>
    </row>
    <row r="45" spans="1:13" x14ac:dyDescent="0.25">
      <c r="A45" s="125" t="s">
        <v>75</v>
      </c>
      <c r="B45" s="19" t="s">
        <v>191</v>
      </c>
      <c r="C45" s="120" t="s">
        <v>13</v>
      </c>
      <c r="D45" s="159">
        <v>0.2</v>
      </c>
      <c r="E45" s="121"/>
      <c r="F45" s="51"/>
      <c r="G45" s="51"/>
      <c r="H45" s="51"/>
      <c r="I45" s="42"/>
      <c r="J45" s="141"/>
      <c r="K45" s="92"/>
      <c r="L45" s="167"/>
      <c r="M45" s="191">
        <f t="shared" si="1"/>
        <v>0.2</v>
      </c>
    </row>
    <row r="46" spans="1:13" x14ac:dyDescent="0.25">
      <c r="A46" s="125" t="s">
        <v>192</v>
      </c>
      <c r="B46" s="19" t="s">
        <v>193</v>
      </c>
      <c r="C46" s="120" t="s">
        <v>11</v>
      </c>
      <c r="D46" s="99">
        <v>0.18</v>
      </c>
      <c r="E46" s="121"/>
      <c r="F46" s="51"/>
      <c r="G46" s="51"/>
      <c r="H46" s="51"/>
      <c r="I46" s="42"/>
      <c r="J46" s="141"/>
      <c r="K46" s="92"/>
      <c r="L46" s="167"/>
      <c r="M46" s="13">
        <f t="shared" si="1"/>
        <v>0.18</v>
      </c>
    </row>
    <row r="47" spans="1:13" x14ac:dyDescent="0.25">
      <c r="A47" s="9"/>
      <c r="B47" s="19" t="s">
        <v>194</v>
      </c>
      <c r="C47" s="120" t="s">
        <v>17</v>
      </c>
      <c r="D47" s="20">
        <v>0.18</v>
      </c>
      <c r="E47" s="21"/>
      <c r="F47" s="48"/>
      <c r="G47" s="48"/>
      <c r="H47" s="48"/>
      <c r="I47" s="48"/>
      <c r="J47" s="49"/>
      <c r="K47" s="50"/>
      <c r="L47" s="61"/>
      <c r="M47" s="13">
        <f t="shared" si="1"/>
        <v>0.18</v>
      </c>
    </row>
    <row r="48" spans="1:13" x14ac:dyDescent="0.25">
      <c r="A48" s="125"/>
      <c r="B48" s="19" t="s">
        <v>77</v>
      </c>
      <c r="C48" s="120" t="s">
        <v>14</v>
      </c>
      <c r="D48" s="20">
        <v>0.18</v>
      </c>
      <c r="E48" s="21"/>
      <c r="F48" s="51"/>
      <c r="G48" s="48"/>
      <c r="H48" s="48"/>
      <c r="I48" s="48"/>
      <c r="J48" s="49"/>
      <c r="K48" s="50"/>
      <c r="L48" s="61"/>
      <c r="M48" s="13">
        <f t="shared" si="1"/>
        <v>0.18</v>
      </c>
    </row>
    <row r="49" spans="1:13" x14ac:dyDescent="0.25">
      <c r="A49" s="9"/>
      <c r="B49" s="122" t="s">
        <v>146</v>
      </c>
      <c r="C49" s="123" t="s">
        <v>11</v>
      </c>
      <c r="D49" s="124">
        <v>0.18</v>
      </c>
      <c r="E49" s="94"/>
      <c r="F49" s="51"/>
      <c r="G49" s="51"/>
      <c r="H49" s="51"/>
      <c r="I49" s="51"/>
      <c r="J49" s="43"/>
      <c r="K49" s="44"/>
      <c r="L49" s="169"/>
      <c r="M49" s="98">
        <f t="shared" si="1"/>
        <v>0.18</v>
      </c>
    </row>
    <row r="50" spans="1:13" x14ac:dyDescent="0.25">
      <c r="A50" s="9"/>
      <c r="B50" s="19" t="s">
        <v>195</v>
      </c>
      <c r="C50" s="120" t="s">
        <v>17</v>
      </c>
      <c r="D50" s="20">
        <v>0.18</v>
      </c>
      <c r="E50" s="121"/>
      <c r="F50" s="51"/>
      <c r="G50" s="51"/>
      <c r="H50" s="51"/>
      <c r="I50" s="51"/>
      <c r="J50" s="43"/>
      <c r="K50" s="44"/>
      <c r="L50" s="170"/>
      <c r="M50" s="13">
        <f t="shared" si="1"/>
        <v>0.18</v>
      </c>
    </row>
    <row r="51" spans="1:13" x14ac:dyDescent="0.25">
      <c r="A51" s="9" t="s">
        <v>86</v>
      </c>
      <c r="B51" s="19" t="s">
        <v>196</v>
      </c>
      <c r="C51" s="120" t="s">
        <v>96</v>
      </c>
      <c r="D51" s="20">
        <v>0.15</v>
      </c>
      <c r="E51" s="121"/>
      <c r="F51" s="51"/>
      <c r="G51" s="51"/>
      <c r="H51" s="51"/>
      <c r="I51" s="42"/>
      <c r="J51" s="141"/>
      <c r="K51" s="92"/>
      <c r="L51" s="167"/>
      <c r="M51" s="13">
        <f t="shared" si="1"/>
        <v>0.15</v>
      </c>
    </row>
    <row r="52" spans="1:13" x14ac:dyDescent="0.25">
      <c r="A52" s="125"/>
      <c r="B52" s="19" t="s">
        <v>197</v>
      </c>
      <c r="C52" s="120" t="s">
        <v>13</v>
      </c>
      <c r="D52" s="20">
        <v>0.15</v>
      </c>
      <c r="E52" s="121"/>
      <c r="F52" s="51"/>
      <c r="G52" s="51"/>
      <c r="H52" s="51"/>
      <c r="I52" s="42"/>
      <c r="J52" s="141"/>
      <c r="K52" s="92"/>
      <c r="L52" s="167"/>
      <c r="M52" s="13">
        <f t="shared" si="1"/>
        <v>0.15</v>
      </c>
    </row>
    <row r="53" spans="1:13" x14ac:dyDescent="0.25">
      <c r="A53" s="9"/>
      <c r="B53" s="19" t="s">
        <v>198</v>
      </c>
      <c r="C53" s="120" t="s">
        <v>14</v>
      </c>
      <c r="D53" s="20">
        <v>0.15</v>
      </c>
      <c r="E53" s="121"/>
      <c r="F53" s="51"/>
      <c r="G53" s="51"/>
      <c r="H53" s="51"/>
      <c r="I53" s="42"/>
      <c r="J53" s="141"/>
      <c r="K53" s="92"/>
      <c r="L53" s="167"/>
      <c r="M53" s="13">
        <f t="shared" si="1"/>
        <v>0.15</v>
      </c>
    </row>
    <row r="54" spans="1:13" x14ac:dyDescent="0.25">
      <c r="A54" s="9"/>
      <c r="B54" s="122" t="s">
        <v>199</v>
      </c>
      <c r="C54" s="123" t="s">
        <v>14</v>
      </c>
      <c r="D54" s="20">
        <v>0.15</v>
      </c>
      <c r="E54" s="121"/>
      <c r="F54" s="51"/>
      <c r="G54" s="51"/>
      <c r="H54" s="51"/>
      <c r="I54" s="42"/>
      <c r="J54" s="141"/>
      <c r="K54" s="92"/>
      <c r="L54" s="167"/>
      <c r="M54" s="13">
        <f t="shared" si="1"/>
        <v>0.15</v>
      </c>
    </row>
    <row r="55" spans="1:13" x14ac:dyDescent="0.25">
      <c r="A55" s="9" t="s">
        <v>115</v>
      </c>
      <c r="B55" s="19" t="s">
        <v>200</v>
      </c>
      <c r="C55" s="120" t="s">
        <v>17</v>
      </c>
      <c r="D55" s="20">
        <v>0.12</v>
      </c>
      <c r="E55" s="121"/>
      <c r="F55" s="51"/>
      <c r="G55" s="51"/>
      <c r="H55" s="51"/>
      <c r="I55" s="42"/>
      <c r="J55" s="141"/>
      <c r="K55" s="92"/>
      <c r="L55" s="167"/>
      <c r="M55" s="13">
        <f t="shared" si="1"/>
        <v>0.12</v>
      </c>
    </row>
    <row r="56" spans="1:13" x14ac:dyDescent="0.25">
      <c r="A56" s="9" t="s">
        <v>201</v>
      </c>
      <c r="B56" s="122" t="s">
        <v>202</v>
      </c>
      <c r="C56" s="123" t="s">
        <v>14</v>
      </c>
      <c r="D56" s="159">
        <v>0.1</v>
      </c>
      <c r="E56" s="121"/>
      <c r="F56" s="51"/>
      <c r="G56" s="51"/>
      <c r="H56" s="51"/>
      <c r="I56" s="42"/>
      <c r="J56" s="141"/>
      <c r="K56" s="92"/>
      <c r="L56" s="167"/>
      <c r="M56" s="191">
        <f t="shared" si="1"/>
        <v>0.1</v>
      </c>
    </row>
    <row r="57" spans="1:13" x14ac:dyDescent="0.25">
      <c r="A57" s="9" t="s">
        <v>203</v>
      </c>
      <c r="B57" s="19" t="s">
        <v>102</v>
      </c>
      <c r="C57" s="120" t="s">
        <v>11</v>
      </c>
      <c r="D57" s="20">
        <v>0.09</v>
      </c>
      <c r="E57" s="121"/>
      <c r="F57" s="51"/>
      <c r="G57" s="51"/>
      <c r="H57" s="51"/>
      <c r="I57" s="42"/>
      <c r="J57" s="141"/>
      <c r="K57" s="92"/>
      <c r="L57" s="167"/>
      <c r="M57" s="13">
        <f t="shared" si="1"/>
        <v>0.09</v>
      </c>
    </row>
    <row r="58" spans="1:13" x14ac:dyDescent="0.25">
      <c r="A58" s="9"/>
      <c r="B58" s="133" t="s">
        <v>204</v>
      </c>
      <c r="C58" s="123" t="s">
        <v>49</v>
      </c>
      <c r="D58" s="124">
        <v>0.09</v>
      </c>
      <c r="E58" s="94"/>
      <c r="F58" s="143"/>
      <c r="G58" s="51"/>
      <c r="H58" s="143"/>
      <c r="I58" s="143"/>
      <c r="J58" s="144"/>
      <c r="K58" s="145"/>
      <c r="L58" s="167"/>
      <c r="M58" s="13">
        <f t="shared" si="1"/>
        <v>0.09</v>
      </c>
    </row>
    <row r="59" spans="1:13" x14ac:dyDescent="0.25">
      <c r="A59" s="9"/>
      <c r="B59" s="19" t="s">
        <v>205</v>
      </c>
      <c r="C59" s="120" t="s">
        <v>49</v>
      </c>
      <c r="D59" s="20">
        <v>0.09</v>
      </c>
      <c r="E59" s="136"/>
      <c r="F59" s="146"/>
      <c r="G59" s="51"/>
      <c r="H59" s="146"/>
      <c r="I59" s="48"/>
      <c r="J59" s="147"/>
      <c r="K59" s="148"/>
      <c r="L59" s="167"/>
      <c r="M59" s="13">
        <f t="shared" si="1"/>
        <v>0.09</v>
      </c>
    </row>
    <row r="60" spans="1:13" x14ac:dyDescent="0.25">
      <c r="A60" s="9"/>
      <c r="B60" s="133" t="s">
        <v>206</v>
      </c>
      <c r="C60" s="123" t="s">
        <v>14</v>
      </c>
      <c r="D60" s="124">
        <v>0.09</v>
      </c>
      <c r="E60" s="134"/>
      <c r="F60" s="143"/>
      <c r="G60" s="143"/>
      <c r="H60" s="51"/>
      <c r="I60" s="143"/>
      <c r="J60" s="144"/>
      <c r="K60" s="145"/>
      <c r="L60" s="167"/>
      <c r="M60" s="13">
        <f t="shared" si="1"/>
        <v>0.09</v>
      </c>
    </row>
    <row r="61" spans="1:13" x14ac:dyDescent="0.25">
      <c r="A61" s="9" t="s">
        <v>207</v>
      </c>
      <c r="B61" s="19" t="s">
        <v>208</v>
      </c>
      <c r="C61" s="120" t="s">
        <v>14</v>
      </c>
      <c r="D61" s="20">
        <v>7.0000000000000007E-2</v>
      </c>
      <c r="E61" s="121"/>
      <c r="F61" s="51"/>
      <c r="G61" s="51"/>
      <c r="H61" s="51"/>
      <c r="I61" s="42"/>
      <c r="J61" s="141"/>
      <c r="K61" s="92"/>
      <c r="L61" s="167"/>
      <c r="M61" s="13">
        <f t="shared" si="1"/>
        <v>7.0000000000000007E-2</v>
      </c>
    </row>
    <row r="62" spans="1:13" x14ac:dyDescent="0.25">
      <c r="A62" s="9" t="s">
        <v>209</v>
      </c>
      <c r="B62" s="19" t="s">
        <v>210</v>
      </c>
      <c r="C62" s="120" t="s">
        <v>211</v>
      </c>
      <c r="D62" s="20">
        <v>7.0000000000000007E-2</v>
      </c>
      <c r="E62" s="121"/>
      <c r="F62" s="51"/>
      <c r="G62" s="51"/>
      <c r="H62" s="51"/>
      <c r="I62" s="42"/>
      <c r="J62" s="141"/>
      <c r="K62" s="92"/>
      <c r="L62" s="170"/>
      <c r="M62" s="13">
        <f t="shared" si="1"/>
        <v>7.0000000000000007E-2</v>
      </c>
    </row>
    <row r="63" spans="1:13" x14ac:dyDescent="0.25">
      <c r="A63" s="9" t="s">
        <v>118</v>
      </c>
      <c r="B63" s="122" t="s">
        <v>212</v>
      </c>
      <c r="C63" s="123" t="s">
        <v>14</v>
      </c>
      <c r="D63" s="20">
        <v>0.06</v>
      </c>
      <c r="E63" s="121"/>
      <c r="F63" s="51"/>
      <c r="G63" s="51"/>
      <c r="H63" s="51"/>
      <c r="I63" s="42"/>
      <c r="J63" s="141"/>
      <c r="K63" s="92"/>
      <c r="L63" s="167"/>
      <c r="M63" s="13">
        <f t="shared" si="1"/>
        <v>0.06</v>
      </c>
    </row>
    <row r="64" spans="1:13" x14ac:dyDescent="0.25">
      <c r="A64" s="9"/>
      <c r="B64" s="19" t="s">
        <v>213</v>
      </c>
      <c r="C64" s="120" t="s">
        <v>11</v>
      </c>
      <c r="D64" s="20">
        <v>0.06</v>
      </c>
      <c r="E64" s="121"/>
      <c r="F64" s="51"/>
      <c r="G64" s="51"/>
      <c r="H64" s="51"/>
      <c r="I64" s="42"/>
      <c r="J64" s="141"/>
      <c r="K64" s="92"/>
      <c r="L64" s="167"/>
      <c r="M64" s="13">
        <f t="shared" si="1"/>
        <v>0.06</v>
      </c>
    </row>
    <row r="65" spans="1:17" x14ac:dyDescent="0.25">
      <c r="A65" s="9" t="s">
        <v>103</v>
      </c>
      <c r="B65" s="19" t="s">
        <v>214</v>
      </c>
      <c r="C65" s="120" t="s">
        <v>96</v>
      </c>
      <c r="D65" s="20">
        <v>0.05</v>
      </c>
      <c r="E65" s="121"/>
      <c r="F65" s="51"/>
      <c r="G65" s="51"/>
      <c r="H65" s="51"/>
      <c r="I65" s="42"/>
      <c r="J65" s="141"/>
      <c r="K65" s="92"/>
      <c r="L65" s="167"/>
      <c r="M65" s="13">
        <f t="shared" si="1"/>
        <v>0.05</v>
      </c>
    </row>
    <row r="66" spans="1:17" x14ac:dyDescent="0.25">
      <c r="A66" s="125" t="s">
        <v>215</v>
      </c>
      <c r="B66" s="19" t="s">
        <v>216</v>
      </c>
      <c r="C66" s="120" t="s">
        <v>96</v>
      </c>
      <c r="D66" s="20">
        <v>0.03</v>
      </c>
      <c r="E66" s="121"/>
      <c r="F66" s="51"/>
      <c r="G66" s="51"/>
      <c r="H66" s="51"/>
      <c r="I66" s="42"/>
      <c r="J66" s="141"/>
      <c r="K66" s="92"/>
      <c r="L66" s="167"/>
      <c r="M66" s="13">
        <f t="shared" si="1"/>
        <v>0.03</v>
      </c>
    </row>
    <row r="67" spans="1:17" x14ac:dyDescent="0.25">
      <c r="A67" s="9"/>
      <c r="B67" s="19" t="s">
        <v>217</v>
      </c>
      <c r="C67" s="120" t="s">
        <v>14</v>
      </c>
      <c r="D67" s="20">
        <v>0.03</v>
      </c>
      <c r="E67" s="121"/>
      <c r="F67" s="51"/>
      <c r="G67" s="51"/>
      <c r="H67" s="51"/>
      <c r="I67" s="42"/>
      <c r="J67" s="141"/>
      <c r="K67" s="92"/>
      <c r="L67" s="167"/>
      <c r="M67" s="13">
        <f t="shared" si="1"/>
        <v>0.03</v>
      </c>
    </row>
    <row r="68" spans="1:17" x14ac:dyDescent="0.25">
      <c r="A68" s="9" t="s">
        <v>218</v>
      </c>
      <c r="B68" s="19" t="s">
        <v>219</v>
      </c>
      <c r="C68" s="120" t="s">
        <v>11</v>
      </c>
      <c r="D68" s="20">
        <v>0.02</v>
      </c>
      <c r="E68" s="121"/>
      <c r="F68" s="51"/>
      <c r="G68" s="51"/>
      <c r="H68" s="51"/>
      <c r="I68" s="42"/>
      <c r="J68" s="141"/>
      <c r="K68" s="92"/>
      <c r="L68" s="167"/>
      <c r="M68" s="13">
        <f t="shared" si="1"/>
        <v>0.02</v>
      </c>
    </row>
    <row r="69" spans="1:17" x14ac:dyDescent="0.25">
      <c r="A69" s="9"/>
      <c r="B69" s="19" t="s">
        <v>220</v>
      </c>
      <c r="C69" s="120" t="s">
        <v>24</v>
      </c>
      <c r="D69" s="20">
        <v>0.02</v>
      </c>
      <c r="E69" s="121"/>
      <c r="F69" s="51"/>
      <c r="G69" s="51"/>
      <c r="H69" s="51"/>
      <c r="I69" s="42"/>
      <c r="J69" s="141"/>
      <c r="K69" s="92"/>
      <c r="L69" s="167"/>
      <c r="M69" s="13">
        <f t="shared" si="1"/>
        <v>0.02</v>
      </c>
    </row>
    <row r="70" spans="1:17" x14ac:dyDescent="0.25">
      <c r="A70" s="137"/>
      <c r="B70" s="19" t="s">
        <v>221</v>
      </c>
      <c r="C70" s="120" t="s">
        <v>17</v>
      </c>
      <c r="D70" s="20">
        <v>0.02</v>
      </c>
      <c r="E70" s="121"/>
      <c r="F70" s="51"/>
      <c r="G70" s="51"/>
      <c r="H70" s="51"/>
      <c r="I70" s="42"/>
      <c r="J70" s="141"/>
      <c r="K70" s="92"/>
      <c r="L70" s="167"/>
      <c r="M70" s="13">
        <f t="shared" si="1"/>
        <v>0.02</v>
      </c>
    </row>
    <row r="71" spans="1:17" ht="15.75" thickBot="1" x14ac:dyDescent="0.3">
      <c r="A71" s="23" t="s">
        <v>222</v>
      </c>
      <c r="B71" s="24" t="s">
        <v>223</v>
      </c>
      <c r="C71" s="128" t="s">
        <v>11</v>
      </c>
      <c r="D71" s="26">
        <v>0.01</v>
      </c>
      <c r="E71" s="129"/>
      <c r="F71" s="110"/>
      <c r="G71" s="110"/>
      <c r="H71" s="110"/>
      <c r="I71" s="53"/>
      <c r="J71" s="387"/>
      <c r="K71" s="388"/>
      <c r="L71" s="171"/>
      <c r="M71" s="28">
        <f t="shared" si="1"/>
        <v>0.01</v>
      </c>
      <c r="O71" s="160" t="s">
        <v>225</v>
      </c>
    </row>
    <row r="72" spans="1:17" x14ac:dyDescent="0.25">
      <c r="A72" s="383"/>
      <c r="B72" s="299"/>
      <c r="C72" s="283"/>
      <c r="D72" s="301"/>
      <c r="E72" s="281"/>
      <c r="F72" s="299"/>
      <c r="G72" s="299"/>
      <c r="H72" s="299"/>
      <c r="I72" s="299"/>
      <c r="J72" s="299"/>
      <c r="K72" s="299"/>
      <c r="L72" s="299"/>
      <c r="M72" s="283"/>
    </row>
    <row r="73" spans="1:17" ht="15.75" thickBot="1" x14ac:dyDescent="0.3">
      <c r="A73" s="299"/>
      <c r="B73" s="299"/>
      <c r="C73" s="283"/>
      <c r="D73" s="301"/>
      <c r="E73" s="281"/>
      <c r="F73" s="299"/>
      <c r="G73" s="299"/>
      <c r="H73" s="299"/>
      <c r="I73" s="299"/>
      <c r="J73" s="299"/>
      <c r="K73" s="299"/>
      <c r="L73" s="299"/>
      <c r="M73" s="283"/>
    </row>
    <row r="74" spans="1:17" x14ac:dyDescent="0.25">
      <c r="A74" s="299"/>
      <c r="B74" s="116" t="s">
        <v>148</v>
      </c>
      <c r="C74" s="117" t="s">
        <v>17</v>
      </c>
      <c r="D74" s="17">
        <v>14.26</v>
      </c>
      <c r="E74" s="150"/>
      <c r="F74" s="151"/>
      <c r="G74" s="152"/>
      <c r="H74" s="152"/>
      <c r="I74" s="152"/>
      <c r="J74" s="153"/>
      <c r="K74" s="154"/>
      <c r="L74" s="185"/>
      <c r="M74" s="8"/>
      <c r="N74" s="155" t="s">
        <v>324</v>
      </c>
      <c r="O74" s="156"/>
      <c r="P74" s="156"/>
      <c r="Q74" s="156"/>
    </row>
    <row r="75" spans="1:17" x14ac:dyDescent="0.25">
      <c r="A75" s="299"/>
      <c r="B75" s="299"/>
      <c r="C75" s="283"/>
      <c r="D75" s="301"/>
      <c r="E75" s="281"/>
      <c r="F75" s="299"/>
      <c r="G75" s="299"/>
      <c r="H75" s="299"/>
      <c r="I75" s="299"/>
      <c r="J75" s="299"/>
      <c r="K75" s="299"/>
      <c r="L75" s="299"/>
      <c r="M75" s="283"/>
    </row>
    <row r="76" spans="1:17" x14ac:dyDescent="0.25">
      <c r="A76" s="299"/>
      <c r="B76" s="352"/>
      <c r="C76" s="283"/>
      <c r="D76" s="301"/>
      <c r="E76" s="317"/>
      <c r="F76" s="281"/>
      <c r="G76" s="317"/>
      <c r="H76" s="317"/>
      <c r="I76" s="385"/>
      <c r="J76" s="282"/>
      <c r="K76" s="282"/>
      <c r="L76" s="282"/>
      <c r="M76" s="283"/>
    </row>
    <row r="77" spans="1:17" x14ac:dyDescent="0.25">
      <c r="A77" s="299"/>
      <c r="B77" s="299"/>
      <c r="C77" s="283"/>
      <c r="D77" s="301"/>
      <c r="E77" s="283"/>
      <c r="F77" s="283"/>
      <c r="G77" s="283"/>
      <c r="H77" s="283"/>
      <c r="I77" s="283"/>
      <c r="J77" s="282"/>
      <c r="K77" s="282"/>
      <c r="L77" s="282"/>
      <c r="M77" s="283"/>
    </row>
    <row r="78" spans="1:17" x14ac:dyDescent="0.25">
      <c r="A78" s="299"/>
      <c r="B78" s="299"/>
      <c r="C78" s="283"/>
      <c r="D78" s="301"/>
      <c r="E78" s="299"/>
      <c r="F78" s="281"/>
      <c r="G78" s="299"/>
      <c r="H78" s="299"/>
      <c r="I78" s="299"/>
      <c r="J78" s="299"/>
      <c r="K78" s="299"/>
      <c r="L78" s="299"/>
      <c r="M78" s="283"/>
    </row>
    <row r="79" spans="1:17" x14ac:dyDescent="0.25">
      <c r="A79" s="73"/>
      <c r="B79" s="221"/>
      <c r="C79" s="271"/>
      <c r="D79" s="222"/>
      <c r="E79" s="73"/>
      <c r="F79" s="73"/>
      <c r="G79" s="73"/>
      <c r="H79" s="73"/>
      <c r="I79" s="73"/>
      <c r="J79" s="73"/>
      <c r="K79" s="272"/>
      <c r="L79" s="73"/>
      <c r="M79" s="73"/>
    </row>
    <row r="81" spans="2:17" x14ac:dyDescent="0.25">
      <c r="B81" s="300"/>
      <c r="C81" s="283"/>
      <c r="D81" s="301"/>
      <c r="E81" s="299"/>
      <c r="F81" s="281"/>
      <c r="G81" s="299"/>
      <c r="H81" s="299"/>
      <c r="I81" s="299"/>
      <c r="J81" s="299"/>
      <c r="K81" s="299"/>
      <c r="L81" s="299"/>
      <c r="M81" s="283"/>
      <c r="N81" s="389"/>
      <c r="O81" s="300"/>
      <c r="P81" s="300"/>
      <c r="Q81" s="300"/>
    </row>
  </sheetData>
  <sortState xmlns:xlrd2="http://schemas.microsoft.com/office/spreadsheetml/2017/richdata2" ref="B5:M78">
    <sortCondition descending="1" ref="M78"/>
  </sortState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8EEA-B4FB-4E37-B5BA-5BEAFB5BBD0B}">
  <dimension ref="A1:O45"/>
  <sheetViews>
    <sheetView topLeftCell="A28" workbookViewId="0">
      <selection activeCell="Q7" sqref="Q7"/>
    </sheetView>
  </sheetViews>
  <sheetFormatPr defaultRowHeight="15" x14ac:dyDescent="0.25"/>
  <cols>
    <col min="1" max="1" width="5.28515625" customWidth="1"/>
    <col min="2" max="2" width="24.85546875" bestFit="1" customWidth="1"/>
    <col min="3" max="3" width="5.140625" bestFit="1" customWidth="1"/>
    <col min="4" max="4" width="6.42578125" bestFit="1" customWidth="1"/>
    <col min="5" max="5" width="4.7109375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4" customWidth="1"/>
    <col min="12" max="12" width="4.140625" bestFit="1" customWidth="1"/>
    <col min="13" max="13" width="6" bestFit="1" customWidth="1"/>
  </cols>
  <sheetData>
    <row r="1" spans="1:13" ht="21" x14ac:dyDescent="0.35">
      <c r="A1" s="38" t="s">
        <v>451</v>
      </c>
    </row>
    <row r="2" spans="1:13" ht="15.75" thickBot="1" x14ac:dyDescent="0.3"/>
    <row r="3" spans="1:13" ht="19.5" thickBot="1" x14ac:dyDescent="0.35">
      <c r="A3" s="1" t="s">
        <v>500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64" t="s">
        <v>8</v>
      </c>
    </row>
    <row r="4" spans="1:13" ht="19.5" thickBot="1" x14ac:dyDescent="0.35">
      <c r="B4" s="161" t="s">
        <v>226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71" t="s">
        <v>16</v>
      </c>
    </row>
    <row r="5" spans="1:13" x14ac:dyDescent="0.25">
      <c r="A5" s="82" t="s">
        <v>1</v>
      </c>
      <c r="B5" s="83" t="s">
        <v>179</v>
      </c>
      <c r="C5" s="84" t="s">
        <v>11</v>
      </c>
      <c r="D5" s="290">
        <v>4</v>
      </c>
      <c r="E5" s="287"/>
      <c r="F5" s="107"/>
      <c r="G5" s="39"/>
      <c r="H5" s="45"/>
      <c r="I5" s="107"/>
      <c r="J5" s="102"/>
      <c r="K5" s="41">
        <v>20</v>
      </c>
      <c r="L5" s="185"/>
      <c r="M5" s="208">
        <f>SUM(D5:L5)</f>
        <v>24</v>
      </c>
    </row>
    <row r="6" spans="1:13" x14ac:dyDescent="0.25">
      <c r="A6" s="86" t="s">
        <v>2</v>
      </c>
      <c r="B6" s="10" t="s">
        <v>476</v>
      </c>
      <c r="C6" s="87" t="s">
        <v>28</v>
      </c>
      <c r="D6" s="20">
        <v>0</v>
      </c>
      <c r="E6" s="288"/>
      <c r="F6" s="48"/>
      <c r="G6" s="48"/>
      <c r="H6" s="48"/>
      <c r="I6" s="103"/>
      <c r="J6" s="43"/>
      <c r="K6" s="44">
        <v>14</v>
      </c>
      <c r="L6" s="167"/>
      <c r="M6" s="13">
        <f>SUM(D6:L6)</f>
        <v>14</v>
      </c>
    </row>
    <row r="7" spans="1:13" ht="15.75" thickBot="1" x14ac:dyDescent="0.3">
      <c r="A7" s="23" t="s">
        <v>3</v>
      </c>
      <c r="B7" s="89" t="s">
        <v>227</v>
      </c>
      <c r="C7" s="90" t="s">
        <v>13</v>
      </c>
      <c r="D7" s="26">
        <v>10.95</v>
      </c>
      <c r="E7" s="289"/>
      <c r="F7" s="52"/>
      <c r="G7" s="52"/>
      <c r="H7" s="52"/>
      <c r="I7" s="111"/>
      <c r="J7" s="112"/>
      <c r="K7" s="113"/>
      <c r="L7" s="171"/>
      <c r="M7" s="28">
        <f>SUM(D7:L7)</f>
        <v>10.95</v>
      </c>
    </row>
    <row r="8" spans="1:13" x14ac:dyDescent="0.25">
      <c r="A8" s="284" t="s">
        <v>4</v>
      </c>
      <c r="B8" s="286" t="s">
        <v>228</v>
      </c>
      <c r="C8" s="84" t="s">
        <v>17</v>
      </c>
      <c r="D8" s="291" t="s">
        <v>475</v>
      </c>
      <c r="E8" s="118"/>
      <c r="F8" s="246"/>
      <c r="G8" s="246"/>
      <c r="H8" s="246"/>
      <c r="I8" s="246"/>
      <c r="J8" s="251"/>
      <c r="K8" s="252"/>
      <c r="L8" s="185"/>
      <c r="M8" s="8">
        <v>10.5</v>
      </c>
    </row>
    <row r="9" spans="1:13" x14ac:dyDescent="0.25">
      <c r="A9" s="253" t="s">
        <v>5</v>
      </c>
      <c r="B9" s="214" t="s">
        <v>229</v>
      </c>
      <c r="C9" s="87" t="s">
        <v>14</v>
      </c>
      <c r="D9" s="292">
        <v>10</v>
      </c>
      <c r="E9" s="22"/>
      <c r="F9" s="230"/>
      <c r="G9" s="230"/>
      <c r="H9" s="230"/>
      <c r="I9" s="230"/>
      <c r="J9" s="233"/>
      <c r="K9" s="235"/>
      <c r="L9" s="61"/>
      <c r="M9" s="196">
        <f t="shared" ref="M9:M43" si="0">SUM(D9:L9)</f>
        <v>10</v>
      </c>
    </row>
    <row r="10" spans="1:13" x14ac:dyDescent="0.25">
      <c r="A10" s="9" t="s">
        <v>6</v>
      </c>
      <c r="B10" s="19" t="s">
        <v>230</v>
      </c>
      <c r="C10" s="87" t="s">
        <v>17</v>
      </c>
      <c r="D10" s="293">
        <v>8.5</v>
      </c>
      <c r="E10" s="22"/>
      <c r="F10" s="230"/>
      <c r="G10" s="230"/>
      <c r="H10" s="230"/>
      <c r="I10" s="230"/>
      <c r="J10" s="233"/>
      <c r="K10" s="235"/>
      <c r="L10" s="61"/>
      <c r="M10" s="191">
        <f t="shared" si="0"/>
        <v>8.5</v>
      </c>
    </row>
    <row r="11" spans="1:13" x14ac:dyDescent="0.25">
      <c r="A11" s="9" t="s">
        <v>7</v>
      </c>
      <c r="B11" s="19" t="s">
        <v>477</v>
      </c>
      <c r="C11" s="87" t="s">
        <v>13</v>
      </c>
      <c r="D11" s="294">
        <v>0</v>
      </c>
      <c r="E11" s="88"/>
      <c r="F11" s="42"/>
      <c r="G11" s="42"/>
      <c r="H11" s="42"/>
      <c r="I11" s="42"/>
      <c r="J11" s="43"/>
      <c r="K11" s="44">
        <v>8</v>
      </c>
      <c r="L11" s="167"/>
      <c r="M11" s="196">
        <f t="shared" si="0"/>
        <v>8</v>
      </c>
    </row>
    <row r="12" spans="1:13" x14ac:dyDescent="0.25">
      <c r="A12" s="9"/>
      <c r="B12" s="223" t="s">
        <v>478</v>
      </c>
      <c r="C12" s="278" t="s">
        <v>13</v>
      </c>
      <c r="D12" s="20">
        <v>0</v>
      </c>
      <c r="E12" s="88"/>
      <c r="F12" s="42"/>
      <c r="G12" s="42"/>
      <c r="H12" s="42"/>
      <c r="I12" s="42"/>
      <c r="J12" s="43"/>
      <c r="K12" s="44">
        <v>8</v>
      </c>
      <c r="L12" s="167"/>
      <c r="M12" s="196">
        <f t="shared" si="0"/>
        <v>8</v>
      </c>
    </row>
    <row r="13" spans="1:13" x14ac:dyDescent="0.25">
      <c r="A13" s="9" t="s">
        <v>26</v>
      </c>
      <c r="B13" s="19" t="s">
        <v>231</v>
      </c>
      <c r="C13" s="87" t="s">
        <v>10</v>
      </c>
      <c r="D13" s="66">
        <v>7</v>
      </c>
      <c r="E13" s="88"/>
      <c r="F13" s="42"/>
      <c r="G13" s="42"/>
      <c r="H13" s="42"/>
      <c r="I13" s="142"/>
      <c r="J13" s="43"/>
      <c r="K13" s="44"/>
      <c r="L13" s="167"/>
      <c r="M13" s="196">
        <f t="shared" si="0"/>
        <v>7</v>
      </c>
    </row>
    <row r="14" spans="1:13" ht="15.75" thickBot="1" x14ac:dyDescent="0.3">
      <c r="A14" s="23" t="s">
        <v>234</v>
      </c>
      <c r="B14" s="24" t="s">
        <v>232</v>
      </c>
      <c r="C14" s="90" t="s">
        <v>28</v>
      </c>
      <c r="D14" s="295">
        <v>6</v>
      </c>
      <c r="E14" s="289"/>
      <c r="F14" s="52"/>
      <c r="G14" s="52"/>
      <c r="H14" s="52"/>
      <c r="I14" s="52"/>
      <c r="J14" s="112"/>
      <c r="K14" s="113"/>
      <c r="L14" s="62"/>
      <c r="M14" s="204">
        <f t="shared" si="0"/>
        <v>6</v>
      </c>
    </row>
    <row r="15" spans="1:13" x14ac:dyDescent="0.25">
      <c r="A15" s="29" t="s">
        <v>129</v>
      </c>
      <c r="B15" s="72" t="s">
        <v>233</v>
      </c>
      <c r="C15" s="91" t="s">
        <v>13</v>
      </c>
      <c r="D15" s="296">
        <v>5.25</v>
      </c>
      <c r="E15" s="175"/>
      <c r="F15" s="165"/>
      <c r="G15" s="56"/>
      <c r="H15" s="165"/>
      <c r="I15" s="165"/>
      <c r="J15" s="181"/>
      <c r="K15" s="266"/>
      <c r="L15" s="168"/>
      <c r="M15" s="297">
        <f t="shared" si="0"/>
        <v>5.25</v>
      </c>
    </row>
    <row r="16" spans="1:13" x14ac:dyDescent="0.25">
      <c r="A16" s="9" t="s">
        <v>236</v>
      </c>
      <c r="B16" s="19" t="s">
        <v>154</v>
      </c>
      <c r="C16" s="87" t="s">
        <v>13</v>
      </c>
      <c r="D16" s="66">
        <v>5</v>
      </c>
      <c r="E16" s="21"/>
      <c r="F16" s="48"/>
      <c r="G16" s="48"/>
      <c r="H16" s="48"/>
      <c r="I16" s="48"/>
      <c r="J16" s="49"/>
      <c r="K16" s="50"/>
      <c r="L16" s="61"/>
      <c r="M16" s="196">
        <f t="shared" si="0"/>
        <v>5</v>
      </c>
    </row>
    <row r="17" spans="1:13" x14ac:dyDescent="0.25">
      <c r="A17" s="9" t="s">
        <v>109</v>
      </c>
      <c r="B17" s="19" t="s">
        <v>235</v>
      </c>
      <c r="C17" s="87" t="s">
        <v>14</v>
      </c>
      <c r="D17" s="20">
        <v>4.25</v>
      </c>
      <c r="E17" s="21"/>
      <c r="F17" s="42"/>
      <c r="G17" s="42"/>
      <c r="H17" s="42"/>
      <c r="I17" s="42"/>
      <c r="J17" s="46"/>
      <c r="K17" s="47"/>
      <c r="L17" s="59"/>
      <c r="M17" s="13">
        <f t="shared" si="0"/>
        <v>4.25</v>
      </c>
    </row>
    <row r="18" spans="1:13" x14ac:dyDescent="0.25">
      <c r="A18" s="9" t="s">
        <v>33</v>
      </c>
      <c r="B18" s="19" t="s">
        <v>237</v>
      </c>
      <c r="C18" s="87" t="s">
        <v>14</v>
      </c>
      <c r="D18" s="20">
        <v>3.5</v>
      </c>
      <c r="E18" s="21"/>
      <c r="F18" s="48"/>
      <c r="G18" s="48"/>
      <c r="H18" s="48"/>
      <c r="I18" s="48"/>
      <c r="J18" s="49"/>
      <c r="K18" s="50"/>
      <c r="L18" s="61"/>
      <c r="M18" s="13">
        <f t="shared" si="0"/>
        <v>3.5</v>
      </c>
    </row>
    <row r="19" spans="1:13" x14ac:dyDescent="0.25">
      <c r="A19" s="9"/>
      <c r="B19" s="19" t="s">
        <v>238</v>
      </c>
      <c r="C19" s="87" t="s">
        <v>13</v>
      </c>
      <c r="D19" s="225">
        <v>3.5</v>
      </c>
      <c r="E19" s="22"/>
      <c r="F19" s="230"/>
      <c r="G19" s="230"/>
      <c r="H19" s="230"/>
      <c r="I19" s="230"/>
      <c r="J19" s="233"/>
      <c r="K19" s="298"/>
      <c r="L19" s="61"/>
      <c r="M19" s="13">
        <f t="shared" si="0"/>
        <v>3.5</v>
      </c>
    </row>
    <row r="20" spans="1:13" x14ac:dyDescent="0.25">
      <c r="A20" s="9" t="s">
        <v>37</v>
      </c>
      <c r="B20" s="19" t="s">
        <v>239</v>
      </c>
      <c r="C20" s="87" t="s">
        <v>24</v>
      </c>
      <c r="D20" s="225">
        <v>3.25</v>
      </c>
      <c r="E20" s="22"/>
      <c r="F20" s="230"/>
      <c r="G20" s="230"/>
      <c r="H20" s="230"/>
      <c r="I20" s="230"/>
      <c r="J20" s="233"/>
      <c r="K20" s="298"/>
      <c r="L20" s="61"/>
      <c r="M20" s="13">
        <f t="shared" si="0"/>
        <v>3.25</v>
      </c>
    </row>
    <row r="21" spans="1:13" x14ac:dyDescent="0.25">
      <c r="A21" s="9" t="s">
        <v>39</v>
      </c>
      <c r="B21" s="223" t="s">
        <v>198</v>
      </c>
      <c r="C21" s="278" t="s">
        <v>14</v>
      </c>
      <c r="D21" s="20">
        <v>0</v>
      </c>
      <c r="E21" s="88"/>
      <c r="F21" s="42"/>
      <c r="G21" s="42"/>
      <c r="H21" s="42"/>
      <c r="I21" s="42"/>
      <c r="J21" s="43"/>
      <c r="K21" s="44">
        <v>3</v>
      </c>
      <c r="L21" s="167"/>
      <c r="M21" s="196">
        <f t="shared" si="0"/>
        <v>3</v>
      </c>
    </row>
    <row r="22" spans="1:13" x14ac:dyDescent="0.25">
      <c r="A22" s="9"/>
      <c r="B22" s="223" t="s">
        <v>479</v>
      </c>
      <c r="C22" s="278" t="s">
        <v>480</v>
      </c>
      <c r="D22" s="20">
        <v>0</v>
      </c>
      <c r="E22" s="88"/>
      <c r="F22" s="42"/>
      <c r="G22" s="42"/>
      <c r="H22" s="42"/>
      <c r="I22" s="42"/>
      <c r="J22" s="43"/>
      <c r="K22" s="44">
        <v>3</v>
      </c>
      <c r="L22" s="167"/>
      <c r="M22" s="196">
        <f t="shared" si="0"/>
        <v>3</v>
      </c>
    </row>
    <row r="23" spans="1:13" x14ac:dyDescent="0.25">
      <c r="A23" s="9" t="s">
        <v>165</v>
      </c>
      <c r="B23" s="19" t="s">
        <v>214</v>
      </c>
      <c r="C23" s="87" t="s">
        <v>96</v>
      </c>
      <c r="D23" s="20">
        <v>2.62</v>
      </c>
      <c r="E23" s="88"/>
      <c r="F23" s="42"/>
      <c r="G23" s="42"/>
      <c r="H23" s="42"/>
      <c r="I23" s="142"/>
      <c r="J23" s="43"/>
      <c r="K23" s="44"/>
      <c r="L23" s="167"/>
      <c r="M23" s="13">
        <f t="shared" si="0"/>
        <v>2.62</v>
      </c>
    </row>
    <row r="24" spans="1:13" x14ac:dyDescent="0.25">
      <c r="A24" s="9" t="s">
        <v>166</v>
      </c>
      <c r="B24" s="19" t="s">
        <v>240</v>
      </c>
      <c r="C24" s="87" t="s">
        <v>14</v>
      </c>
      <c r="D24" s="20">
        <v>2.5</v>
      </c>
      <c r="E24" s="22"/>
      <c r="F24" s="48"/>
      <c r="G24" s="48"/>
      <c r="H24" s="48"/>
      <c r="I24" s="42"/>
      <c r="J24" s="49"/>
      <c r="K24" s="50"/>
      <c r="L24" s="61"/>
      <c r="M24" s="13">
        <f t="shared" si="0"/>
        <v>2.5</v>
      </c>
    </row>
    <row r="25" spans="1:13" x14ac:dyDescent="0.25">
      <c r="A25" s="9" t="s">
        <v>136</v>
      </c>
      <c r="B25" s="19" t="s">
        <v>241</v>
      </c>
      <c r="C25" s="87" t="s">
        <v>13</v>
      </c>
      <c r="D25" s="20">
        <v>2.06</v>
      </c>
      <c r="E25" s="288"/>
      <c r="F25" s="48"/>
      <c r="G25" s="51"/>
      <c r="H25" s="42"/>
      <c r="I25" s="48"/>
      <c r="J25" s="43"/>
      <c r="K25" s="44"/>
      <c r="L25" s="61"/>
      <c r="M25" s="13">
        <f t="shared" si="0"/>
        <v>2.06</v>
      </c>
    </row>
    <row r="26" spans="1:13" x14ac:dyDescent="0.25">
      <c r="A26" s="9" t="s">
        <v>169</v>
      </c>
      <c r="B26" s="19" t="s">
        <v>242</v>
      </c>
      <c r="C26" s="87" t="s">
        <v>13</v>
      </c>
      <c r="D26" s="66">
        <v>2</v>
      </c>
      <c r="E26" s="22"/>
      <c r="F26" s="48"/>
      <c r="G26" s="48"/>
      <c r="H26" s="48"/>
      <c r="I26" s="48"/>
      <c r="J26" s="43"/>
      <c r="K26" s="44"/>
      <c r="L26" s="61"/>
      <c r="M26" s="196">
        <f t="shared" si="0"/>
        <v>2</v>
      </c>
    </row>
    <row r="27" spans="1:13" x14ac:dyDescent="0.25">
      <c r="A27" s="9"/>
      <c r="B27" s="19" t="s">
        <v>243</v>
      </c>
      <c r="C27" s="87" t="s">
        <v>62</v>
      </c>
      <c r="D27" s="66">
        <v>2</v>
      </c>
      <c r="E27" s="22"/>
      <c r="F27" s="48"/>
      <c r="G27" s="48"/>
      <c r="H27" s="42"/>
      <c r="I27" s="48"/>
      <c r="J27" s="49"/>
      <c r="K27" s="50"/>
      <c r="L27" s="61"/>
      <c r="M27" s="196">
        <f t="shared" si="0"/>
        <v>2</v>
      </c>
    </row>
    <row r="28" spans="1:13" x14ac:dyDescent="0.25">
      <c r="A28" s="9"/>
      <c r="B28" s="19" t="s">
        <v>244</v>
      </c>
      <c r="C28" s="87" t="s">
        <v>62</v>
      </c>
      <c r="D28" s="66">
        <v>2</v>
      </c>
      <c r="E28" s="22"/>
      <c r="F28" s="48"/>
      <c r="G28" s="48"/>
      <c r="H28" s="48"/>
      <c r="I28" s="42"/>
      <c r="J28" s="49"/>
      <c r="K28" s="50"/>
      <c r="L28" s="61"/>
      <c r="M28" s="196">
        <f t="shared" si="0"/>
        <v>2</v>
      </c>
    </row>
    <row r="29" spans="1:13" x14ac:dyDescent="0.25">
      <c r="A29" s="9" t="s">
        <v>110</v>
      </c>
      <c r="B29" s="19" t="s">
        <v>245</v>
      </c>
      <c r="C29" s="87" t="s">
        <v>17</v>
      </c>
      <c r="D29" s="95">
        <v>1.5</v>
      </c>
      <c r="E29" s="94"/>
      <c r="F29" s="51"/>
      <c r="G29" s="51"/>
      <c r="H29" s="51"/>
      <c r="I29" s="51"/>
      <c r="J29" s="43"/>
      <c r="K29" s="44"/>
      <c r="L29" s="169"/>
      <c r="M29" s="13">
        <f t="shared" si="0"/>
        <v>1.5</v>
      </c>
    </row>
    <row r="30" spans="1:13" x14ac:dyDescent="0.25">
      <c r="A30" s="9"/>
      <c r="B30" s="19" t="s">
        <v>246</v>
      </c>
      <c r="C30" s="87" t="s">
        <v>14</v>
      </c>
      <c r="D30" s="20">
        <v>1.5</v>
      </c>
      <c r="E30" s="288"/>
      <c r="F30" s="48"/>
      <c r="G30" s="48"/>
      <c r="H30" s="48"/>
      <c r="I30" s="103"/>
      <c r="J30" s="43"/>
      <c r="K30" s="44"/>
      <c r="L30" s="167"/>
      <c r="M30" s="13">
        <f t="shared" si="0"/>
        <v>1.5</v>
      </c>
    </row>
    <row r="31" spans="1:13" x14ac:dyDescent="0.25">
      <c r="A31" s="9" t="s">
        <v>53</v>
      </c>
      <c r="B31" s="19" t="s">
        <v>247</v>
      </c>
      <c r="C31" s="87" t="s">
        <v>14</v>
      </c>
      <c r="D31" s="20">
        <v>1.25</v>
      </c>
      <c r="E31" s="162"/>
      <c r="F31" s="146"/>
      <c r="G31" s="146"/>
      <c r="H31" s="146"/>
      <c r="I31" s="103"/>
      <c r="J31" s="43"/>
      <c r="K31" s="44"/>
      <c r="L31" s="167"/>
      <c r="M31" s="13">
        <f t="shared" si="0"/>
        <v>1.25</v>
      </c>
    </row>
    <row r="32" spans="1:13" x14ac:dyDescent="0.25">
      <c r="A32" s="9" t="s">
        <v>55</v>
      </c>
      <c r="B32" s="133" t="s">
        <v>248</v>
      </c>
      <c r="C32" s="87" t="s">
        <v>17</v>
      </c>
      <c r="D32" s="66">
        <v>1</v>
      </c>
      <c r="E32" s="94"/>
      <c r="F32" s="51"/>
      <c r="G32" s="51"/>
      <c r="H32" s="51"/>
      <c r="I32" s="103"/>
      <c r="J32" s="43"/>
      <c r="K32" s="44"/>
      <c r="L32" s="167"/>
      <c r="M32" s="196">
        <f t="shared" si="0"/>
        <v>1</v>
      </c>
    </row>
    <row r="33" spans="1:15" x14ac:dyDescent="0.25">
      <c r="A33" s="9" t="s">
        <v>57</v>
      </c>
      <c r="B33" s="19" t="s">
        <v>161</v>
      </c>
      <c r="C33" s="87" t="s">
        <v>28</v>
      </c>
      <c r="D33" s="159">
        <v>0.87</v>
      </c>
      <c r="E33" s="288"/>
      <c r="F33" s="48"/>
      <c r="G33" s="48"/>
      <c r="H33" s="48"/>
      <c r="I33" s="48"/>
      <c r="J33" s="43"/>
      <c r="K33" s="44"/>
      <c r="L33" s="61"/>
      <c r="M33" s="196">
        <f t="shared" si="0"/>
        <v>0.87</v>
      </c>
    </row>
    <row r="34" spans="1:15" x14ac:dyDescent="0.25">
      <c r="A34" s="125" t="s">
        <v>59</v>
      </c>
      <c r="B34" s="19" t="s">
        <v>249</v>
      </c>
      <c r="C34" s="87" t="s">
        <v>13</v>
      </c>
      <c r="D34" s="159">
        <v>0.62</v>
      </c>
      <c r="E34" s="22"/>
      <c r="F34" s="48"/>
      <c r="G34" s="42"/>
      <c r="H34" s="48"/>
      <c r="I34" s="48"/>
      <c r="J34" s="49"/>
      <c r="K34" s="50"/>
      <c r="L34" s="61"/>
      <c r="M34" s="196">
        <f t="shared" si="0"/>
        <v>0.62</v>
      </c>
    </row>
    <row r="35" spans="1:15" x14ac:dyDescent="0.25">
      <c r="A35" s="9" t="s">
        <v>251</v>
      </c>
      <c r="B35" s="19" t="s">
        <v>176</v>
      </c>
      <c r="C35" s="87" t="s">
        <v>14</v>
      </c>
      <c r="D35" s="159">
        <v>0.43</v>
      </c>
      <c r="E35" s="22"/>
      <c r="F35" s="48"/>
      <c r="G35" s="42"/>
      <c r="H35" s="48"/>
      <c r="I35" s="48"/>
      <c r="J35" s="49"/>
      <c r="K35" s="50"/>
      <c r="L35" s="61"/>
      <c r="M35" s="196">
        <f t="shared" si="0"/>
        <v>0.43</v>
      </c>
    </row>
    <row r="36" spans="1:15" x14ac:dyDescent="0.25">
      <c r="A36" s="9" t="s">
        <v>180</v>
      </c>
      <c r="B36" s="19" t="s">
        <v>250</v>
      </c>
      <c r="C36" s="87" t="s">
        <v>17</v>
      </c>
      <c r="D36" s="95">
        <v>0.37</v>
      </c>
      <c r="E36" s="94"/>
      <c r="F36" s="51"/>
      <c r="G36" s="51"/>
      <c r="H36" s="51"/>
      <c r="I36" s="103"/>
      <c r="J36" s="43"/>
      <c r="K36" s="44"/>
      <c r="L36" s="167"/>
      <c r="M36" s="13">
        <f t="shared" si="0"/>
        <v>0.37</v>
      </c>
    </row>
    <row r="37" spans="1:15" x14ac:dyDescent="0.25">
      <c r="A37" s="33"/>
      <c r="B37" s="19" t="s">
        <v>173</v>
      </c>
      <c r="C37" s="87" t="s">
        <v>17</v>
      </c>
      <c r="D37" s="20">
        <v>0.37</v>
      </c>
      <c r="E37" s="22"/>
      <c r="F37" s="48"/>
      <c r="G37" s="48"/>
      <c r="H37" s="42"/>
      <c r="I37" s="48"/>
      <c r="J37" s="49"/>
      <c r="K37" s="50"/>
      <c r="L37" s="61"/>
      <c r="M37" s="13">
        <f t="shared" si="0"/>
        <v>0.37</v>
      </c>
    </row>
    <row r="38" spans="1:15" x14ac:dyDescent="0.25">
      <c r="A38" s="253" t="s">
        <v>65</v>
      </c>
      <c r="B38" s="19" t="s">
        <v>163</v>
      </c>
      <c r="C38" s="87" t="s">
        <v>24</v>
      </c>
      <c r="D38" s="20">
        <v>0.21</v>
      </c>
      <c r="E38" s="94"/>
      <c r="F38" s="51"/>
      <c r="G38" s="51"/>
      <c r="H38" s="51"/>
      <c r="I38" s="51"/>
      <c r="J38" s="43"/>
      <c r="K38" s="44"/>
      <c r="L38" s="169"/>
      <c r="M38" s="13">
        <f t="shared" si="0"/>
        <v>0.21</v>
      </c>
    </row>
    <row r="39" spans="1:15" x14ac:dyDescent="0.25">
      <c r="A39" s="9" t="s">
        <v>67</v>
      </c>
      <c r="B39" s="19" t="s">
        <v>199</v>
      </c>
      <c r="C39" s="87" t="s">
        <v>14</v>
      </c>
      <c r="D39" s="20">
        <v>0.18</v>
      </c>
      <c r="E39" s="134"/>
      <c r="F39" s="143"/>
      <c r="G39" s="143"/>
      <c r="H39" s="143"/>
      <c r="I39" s="149"/>
      <c r="J39" s="43"/>
      <c r="K39" s="44"/>
      <c r="L39" s="170"/>
      <c r="M39" s="13">
        <f t="shared" si="0"/>
        <v>0.18</v>
      </c>
    </row>
    <row r="40" spans="1:15" x14ac:dyDescent="0.25">
      <c r="A40" s="33"/>
      <c r="B40" s="19" t="s">
        <v>252</v>
      </c>
      <c r="C40" s="87" t="s">
        <v>28</v>
      </c>
      <c r="D40" s="20">
        <v>0.18</v>
      </c>
      <c r="E40" s="88"/>
      <c r="F40" s="42"/>
      <c r="G40" s="42"/>
      <c r="H40" s="42"/>
      <c r="I40" s="142"/>
      <c r="J40" s="43"/>
      <c r="K40" s="44"/>
      <c r="L40" s="167"/>
      <c r="M40" s="13">
        <f t="shared" si="0"/>
        <v>0.18</v>
      </c>
    </row>
    <row r="41" spans="1:15" x14ac:dyDescent="0.25">
      <c r="A41" s="285" t="s">
        <v>481</v>
      </c>
      <c r="B41" s="19" t="s">
        <v>253</v>
      </c>
      <c r="C41" s="87" t="s">
        <v>17</v>
      </c>
      <c r="D41" s="20">
        <v>0.12</v>
      </c>
      <c r="E41" s="88"/>
      <c r="F41" s="42"/>
      <c r="G41" s="42"/>
      <c r="H41" s="42"/>
      <c r="I41" s="142"/>
      <c r="J41" s="43"/>
      <c r="K41" s="44"/>
      <c r="L41" s="167"/>
      <c r="M41" s="13">
        <f t="shared" si="0"/>
        <v>0.12</v>
      </c>
    </row>
    <row r="42" spans="1:15" x14ac:dyDescent="0.25">
      <c r="A42" s="33"/>
      <c r="B42" s="19" t="s">
        <v>254</v>
      </c>
      <c r="C42" s="87" t="s">
        <v>14</v>
      </c>
      <c r="D42" s="20">
        <v>0.12</v>
      </c>
      <c r="E42" s="88"/>
      <c r="F42" s="42"/>
      <c r="G42" s="42"/>
      <c r="H42" s="42"/>
      <c r="I42" s="103"/>
      <c r="J42" s="43"/>
      <c r="K42" s="44"/>
      <c r="L42" s="167"/>
      <c r="M42" s="13">
        <f t="shared" si="0"/>
        <v>0.12</v>
      </c>
    </row>
    <row r="43" spans="1:15" ht="15.75" thickBot="1" x14ac:dyDescent="0.3">
      <c r="A43" s="35"/>
      <c r="B43" s="24" t="s">
        <v>255</v>
      </c>
      <c r="C43" s="90" t="s">
        <v>14</v>
      </c>
      <c r="D43" s="26">
        <v>0.12</v>
      </c>
      <c r="E43" s="164"/>
      <c r="F43" s="53"/>
      <c r="G43" s="53"/>
      <c r="H43" s="53"/>
      <c r="I43" s="111"/>
      <c r="J43" s="112"/>
      <c r="K43" s="113"/>
      <c r="L43" s="171"/>
      <c r="M43" s="28">
        <f t="shared" si="0"/>
        <v>0.12</v>
      </c>
      <c r="O43" s="156"/>
    </row>
    <row r="44" spans="1:15" x14ac:dyDescent="0.25">
      <c r="A44" s="73"/>
      <c r="B44" s="221"/>
      <c r="C44" s="279"/>
      <c r="D44" s="280"/>
      <c r="E44" s="281"/>
      <c r="F44" s="281"/>
      <c r="G44" s="281"/>
      <c r="H44" s="281"/>
      <c r="I44" s="281"/>
      <c r="J44" s="282"/>
      <c r="K44" s="282"/>
      <c r="L44" s="172"/>
      <c r="M44" s="283"/>
    </row>
    <row r="45" spans="1:15" x14ac:dyDescent="0.25">
      <c r="A45" s="73"/>
      <c r="B45" s="221"/>
      <c r="C45" s="279"/>
      <c r="D45" s="280"/>
      <c r="E45" s="281"/>
      <c r="F45" s="281"/>
      <c r="G45" s="281"/>
      <c r="H45" s="281"/>
      <c r="I45" s="281"/>
      <c r="J45" s="282"/>
      <c r="K45" s="282"/>
      <c r="L45" s="283"/>
      <c r="M45" s="283"/>
    </row>
  </sheetData>
  <sortState xmlns:xlrd2="http://schemas.microsoft.com/office/spreadsheetml/2017/richdata2" ref="B5:M43">
    <sortCondition descending="1" ref="M43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77EF9-44BC-4B25-B43D-845CE1B39B1F}">
  <sheetPr>
    <pageSetUpPr fitToPage="1"/>
  </sheetPr>
  <dimension ref="A1:P86"/>
  <sheetViews>
    <sheetView topLeftCell="A70" workbookViewId="0">
      <selection activeCell="U8" sqref="U8"/>
    </sheetView>
  </sheetViews>
  <sheetFormatPr defaultRowHeight="15" x14ac:dyDescent="0.25"/>
  <cols>
    <col min="1" max="1" width="4.5703125" customWidth="1"/>
    <col min="2" max="2" width="26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4.140625" customWidth="1"/>
    <col min="12" max="12" width="4.140625" bestFit="1" customWidth="1"/>
    <col min="13" max="13" width="6" bestFit="1" customWidth="1"/>
  </cols>
  <sheetData>
    <row r="1" spans="1:13" ht="21" x14ac:dyDescent="0.35">
      <c r="A1" s="38" t="s">
        <v>452</v>
      </c>
    </row>
    <row r="2" spans="1:13" ht="15.75" thickBot="1" x14ac:dyDescent="0.3">
      <c r="C2" s="172"/>
    </row>
    <row r="3" spans="1:13" ht="19.5" thickBot="1" x14ac:dyDescent="0.35">
      <c r="A3" s="1" t="s">
        <v>501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269" t="s">
        <v>8</v>
      </c>
      <c r="M3" s="80"/>
    </row>
    <row r="4" spans="1:13" ht="19.5" thickBot="1" x14ac:dyDescent="0.35">
      <c r="B4" s="114" t="s">
        <v>256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270" t="s">
        <v>16</v>
      </c>
      <c r="M4" s="80"/>
    </row>
    <row r="5" spans="1:13" x14ac:dyDescent="0.25">
      <c r="A5" s="82" t="s">
        <v>1</v>
      </c>
      <c r="B5" s="83" t="s">
        <v>230</v>
      </c>
      <c r="C5" s="84" t="s">
        <v>17</v>
      </c>
      <c r="D5" s="17">
        <v>3.5</v>
      </c>
      <c r="E5" s="18"/>
      <c r="F5" s="107"/>
      <c r="G5" s="107"/>
      <c r="H5" s="107"/>
      <c r="I5" s="107"/>
      <c r="J5" s="138"/>
      <c r="K5" s="41">
        <v>20</v>
      </c>
      <c r="L5" s="185"/>
      <c r="M5" s="8">
        <f t="shared" ref="M5:M49" si="0">SUM(D5:L5)</f>
        <v>23.5</v>
      </c>
    </row>
    <row r="6" spans="1:13" x14ac:dyDescent="0.25">
      <c r="A6" s="119" t="s">
        <v>2</v>
      </c>
      <c r="B6" s="176" t="s">
        <v>271</v>
      </c>
      <c r="C6" s="87" t="s">
        <v>13</v>
      </c>
      <c r="D6" s="20">
        <v>1.5</v>
      </c>
      <c r="E6" s="177"/>
      <c r="F6" s="143"/>
      <c r="G6" s="143"/>
      <c r="H6" s="51"/>
      <c r="I6" s="182"/>
      <c r="J6" s="183"/>
      <c r="K6" s="307">
        <v>14</v>
      </c>
      <c r="L6" s="304"/>
      <c r="M6" s="13">
        <f t="shared" si="0"/>
        <v>15.5</v>
      </c>
    </row>
    <row r="7" spans="1:13" ht="15.75" thickBot="1" x14ac:dyDescent="0.3">
      <c r="A7" s="23" t="s">
        <v>3</v>
      </c>
      <c r="B7" s="89" t="s">
        <v>258</v>
      </c>
      <c r="C7" s="90" t="s">
        <v>14</v>
      </c>
      <c r="D7" s="26">
        <v>6.5</v>
      </c>
      <c r="E7" s="129"/>
      <c r="F7" s="110"/>
      <c r="G7" s="110"/>
      <c r="H7" s="110"/>
      <c r="I7" s="110"/>
      <c r="J7" s="112"/>
      <c r="K7" s="113">
        <v>8</v>
      </c>
      <c r="L7" s="268"/>
      <c r="M7" s="28">
        <f t="shared" si="0"/>
        <v>14.5</v>
      </c>
    </row>
    <row r="8" spans="1:13" x14ac:dyDescent="0.25">
      <c r="A8" s="82" t="s">
        <v>4</v>
      </c>
      <c r="B8" s="286" t="s">
        <v>257</v>
      </c>
      <c r="C8" s="84" t="s">
        <v>10</v>
      </c>
      <c r="D8" s="308">
        <v>9.3699999999999992</v>
      </c>
      <c r="E8" s="173"/>
      <c r="F8" s="39"/>
      <c r="G8" s="39"/>
      <c r="H8" s="39"/>
      <c r="I8" s="101"/>
      <c r="J8" s="102"/>
      <c r="K8" s="41"/>
      <c r="L8" s="302"/>
      <c r="M8" s="8">
        <f t="shared" si="0"/>
        <v>9.3699999999999992</v>
      </c>
    </row>
    <row r="9" spans="1:13" x14ac:dyDescent="0.25">
      <c r="A9" s="86" t="s">
        <v>5</v>
      </c>
      <c r="B9" s="214" t="s">
        <v>260</v>
      </c>
      <c r="C9" s="87" t="s">
        <v>28</v>
      </c>
      <c r="D9" s="95">
        <v>5</v>
      </c>
      <c r="E9" s="121"/>
      <c r="F9" s="51"/>
      <c r="G9" s="51"/>
      <c r="H9" s="51"/>
      <c r="I9" s="103"/>
      <c r="J9" s="43"/>
      <c r="K9" s="44">
        <v>3</v>
      </c>
      <c r="L9" s="170"/>
      <c r="M9" s="196">
        <f t="shared" si="0"/>
        <v>8</v>
      </c>
    </row>
    <row r="10" spans="1:13" x14ac:dyDescent="0.25">
      <c r="A10" s="86"/>
      <c r="B10" s="214" t="s">
        <v>181</v>
      </c>
      <c r="C10" s="87" t="s">
        <v>10</v>
      </c>
      <c r="D10" s="95">
        <v>5</v>
      </c>
      <c r="E10" s="121"/>
      <c r="F10" s="146"/>
      <c r="G10" s="146"/>
      <c r="H10" s="146"/>
      <c r="I10" s="146"/>
      <c r="J10" s="147"/>
      <c r="K10" s="44">
        <v>3</v>
      </c>
      <c r="L10" s="309"/>
      <c r="M10" s="196">
        <f t="shared" si="0"/>
        <v>8</v>
      </c>
    </row>
    <row r="11" spans="1:13" x14ac:dyDescent="0.25">
      <c r="A11" s="86"/>
      <c r="B11" s="213" t="s">
        <v>156</v>
      </c>
      <c r="C11" s="174" t="s">
        <v>13</v>
      </c>
      <c r="D11" s="126">
        <v>0</v>
      </c>
      <c r="E11" s="94"/>
      <c r="F11" s="51"/>
      <c r="G11" s="51"/>
      <c r="H11" s="51"/>
      <c r="I11" s="51"/>
      <c r="J11" s="141"/>
      <c r="K11" s="44">
        <v>8</v>
      </c>
      <c r="L11" s="309"/>
      <c r="M11" s="196">
        <f t="shared" si="0"/>
        <v>8</v>
      </c>
    </row>
    <row r="12" spans="1:13" x14ac:dyDescent="0.25">
      <c r="A12" s="86" t="s">
        <v>8</v>
      </c>
      <c r="B12" s="214" t="s">
        <v>173</v>
      </c>
      <c r="C12" s="87" t="s">
        <v>17</v>
      </c>
      <c r="D12" s="95">
        <v>5.12</v>
      </c>
      <c r="E12" s="121"/>
      <c r="F12" s="51"/>
      <c r="G12" s="51"/>
      <c r="H12" s="51"/>
      <c r="I12" s="51"/>
      <c r="J12" s="43"/>
      <c r="K12" s="44"/>
      <c r="L12" s="309"/>
      <c r="M12" s="13">
        <f t="shared" si="0"/>
        <v>5.12</v>
      </c>
    </row>
    <row r="13" spans="1:13" x14ac:dyDescent="0.25">
      <c r="A13" s="86" t="s">
        <v>26</v>
      </c>
      <c r="B13" s="214" t="s">
        <v>259</v>
      </c>
      <c r="C13" s="87" t="s">
        <v>13</v>
      </c>
      <c r="D13" s="95">
        <v>5</v>
      </c>
      <c r="E13" s="136"/>
      <c r="F13" s="146"/>
      <c r="G13" s="146"/>
      <c r="H13" s="146"/>
      <c r="I13" s="146"/>
      <c r="J13" s="43"/>
      <c r="K13" s="44"/>
      <c r="L13" s="309"/>
      <c r="M13" s="196">
        <f t="shared" si="0"/>
        <v>5</v>
      </c>
    </row>
    <row r="14" spans="1:13" ht="15.75" thickBot="1" x14ac:dyDescent="0.3">
      <c r="A14" s="202" t="s">
        <v>234</v>
      </c>
      <c r="B14" s="312" t="s">
        <v>261</v>
      </c>
      <c r="C14" s="90" t="s">
        <v>13</v>
      </c>
      <c r="D14" s="310">
        <v>4.82</v>
      </c>
      <c r="E14" s="129"/>
      <c r="F14" s="110"/>
      <c r="G14" s="110"/>
      <c r="H14" s="110"/>
      <c r="I14" s="111"/>
      <c r="J14" s="112"/>
      <c r="K14" s="113"/>
      <c r="L14" s="268"/>
      <c r="M14" s="28">
        <f t="shared" si="0"/>
        <v>4.82</v>
      </c>
    </row>
    <row r="15" spans="1:13" x14ac:dyDescent="0.25">
      <c r="A15" s="6" t="s">
        <v>129</v>
      </c>
      <c r="B15" s="194" t="s">
        <v>262</v>
      </c>
      <c r="C15" s="390" t="s">
        <v>24</v>
      </c>
      <c r="D15" s="132">
        <v>4.25</v>
      </c>
      <c r="E15" s="85"/>
      <c r="F15" s="39"/>
      <c r="G15" s="39"/>
      <c r="H15" s="39"/>
      <c r="I15" s="101"/>
      <c r="J15" s="102"/>
      <c r="K15" s="41"/>
      <c r="L15" s="60"/>
      <c r="M15" s="8">
        <f t="shared" si="0"/>
        <v>4.25</v>
      </c>
    </row>
    <row r="16" spans="1:13" x14ac:dyDescent="0.25">
      <c r="A16" s="9" t="s">
        <v>236</v>
      </c>
      <c r="B16" s="133" t="s">
        <v>235</v>
      </c>
      <c r="C16" s="87" t="s">
        <v>14</v>
      </c>
      <c r="D16" s="20">
        <v>4.12</v>
      </c>
      <c r="E16" s="121"/>
      <c r="F16" s="51"/>
      <c r="G16" s="143"/>
      <c r="H16" s="51"/>
      <c r="I16" s="180"/>
      <c r="J16" s="144"/>
      <c r="K16" s="145"/>
      <c r="L16" s="303"/>
      <c r="M16" s="13">
        <f t="shared" si="0"/>
        <v>4.12</v>
      </c>
    </row>
    <row r="17" spans="1:13" x14ac:dyDescent="0.25">
      <c r="A17" s="9" t="s">
        <v>109</v>
      </c>
      <c r="B17" s="19" t="s">
        <v>263</v>
      </c>
      <c r="C17" s="87" t="s">
        <v>14</v>
      </c>
      <c r="D17" s="20">
        <v>3.75</v>
      </c>
      <c r="E17" s="121"/>
      <c r="F17" s="51"/>
      <c r="G17" s="51"/>
      <c r="H17" s="51"/>
      <c r="I17" s="142"/>
      <c r="J17" s="43"/>
      <c r="K17" s="44"/>
      <c r="L17" s="61"/>
      <c r="M17" s="13">
        <f t="shared" si="0"/>
        <v>3.75</v>
      </c>
    </row>
    <row r="18" spans="1:13" x14ac:dyDescent="0.25">
      <c r="A18" s="9"/>
      <c r="B18" s="19" t="s">
        <v>264</v>
      </c>
      <c r="C18" s="87" t="s">
        <v>211</v>
      </c>
      <c r="D18" s="20">
        <v>3.75</v>
      </c>
      <c r="E18" s="121"/>
      <c r="F18" s="51"/>
      <c r="G18" s="51"/>
      <c r="H18" s="51"/>
      <c r="I18" s="103"/>
      <c r="J18" s="46"/>
      <c r="K18" s="47"/>
      <c r="L18" s="170"/>
      <c r="M18" s="13">
        <f t="shared" si="0"/>
        <v>3.75</v>
      </c>
    </row>
    <row r="19" spans="1:13" x14ac:dyDescent="0.25">
      <c r="A19" s="9" t="s">
        <v>35</v>
      </c>
      <c r="B19" s="214" t="s">
        <v>228</v>
      </c>
      <c r="C19" s="87" t="s">
        <v>17</v>
      </c>
      <c r="D19" s="20">
        <v>3.5</v>
      </c>
      <c r="E19" s="22"/>
      <c r="F19" s="48"/>
      <c r="G19" s="42"/>
      <c r="H19" s="42"/>
      <c r="I19" s="48"/>
      <c r="J19" s="49"/>
      <c r="K19" s="50"/>
      <c r="L19" s="61"/>
      <c r="M19" s="13">
        <f t="shared" si="0"/>
        <v>3.5</v>
      </c>
    </row>
    <row r="20" spans="1:13" x14ac:dyDescent="0.25">
      <c r="A20" s="9" t="s">
        <v>37</v>
      </c>
      <c r="B20" s="214" t="s">
        <v>265</v>
      </c>
      <c r="C20" s="87" t="s">
        <v>11</v>
      </c>
      <c r="D20" s="20">
        <v>2.93</v>
      </c>
      <c r="E20" s="121"/>
      <c r="F20" s="51"/>
      <c r="G20" s="51"/>
      <c r="H20" s="51"/>
      <c r="I20" s="103"/>
      <c r="J20" s="141"/>
      <c r="K20" s="92"/>
      <c r="L20" s="167"/>
      <c r="M20" s="13">
        <f t="shared" si="0"/>
        <v>2.93</v>
      </c>
    </row>
    <row r="21" spans="1:13" x14ac:dyDescent="0.25">
      <c r="A21" s="9" t="s">
        <v>39</v>
      </c>
      <c r="B21" s="214" t="s">
        <v>266</v>
      </c>
      <c r="C21" s="87" t="s">
        <v>28</v>
      </c>
      <c r="D21" s="20">
        <v>2.5</v>
      </c>
      <c r="E21" s="121"/>
      <c r="F21" s="51"/>
      <c r="G21" s="51"/>
      <c r="H21" s="51"/>
      <c r="I21" s="51"/>
      <c r="J21" s="43"/>
      <c r="K21" s="44"/>
      <c r="L21" s="169"/>
      <c r="M21" s="13">
        <f t="shared" si="0"/>
        <v>2.5</v>
      </c>
    </row>
    <row r="22" spans="1:13" x14ac:dyDescent="0.25">
      <c r="A22" s="9"/>
      <c r="B22" s="214" t="s">
        <v>155</v>
      </c>
      <c r="C22" s="87" t="s">
        <v>13</v>
      </c>
      <c r="D22" s="20">
        <v>2.5</v>
      </c>
      <c r="E22" s="22"/>
      <c r="F22" s="48"/>
      <c r="G22" s="48"/>
      <c r="H22" s="48"/>
      <c r="I22" s="42"/>
      <c r="J22" s="49"/>
      <c r="K22" s="50"/>
      <c r="L22" s="61"/>
      <c r="M22" s="13">
        <f t="shared" si="0"/>
        <v>2.5</v>
      </c>
    </row>
    <row r="23" spans="1:13" x14ac:dyDescent="0.25">
      <c r="A23" s="9" t="s">
        <v>165</v>
      </c>
      <c r="B23" s="214" t="s">
        <v>214</v>
      </c>
      <c r="C23" s="87" t="s">
        <v>96</v>
      </c>
      <c r="D23" s="20">
        <v>2.4</v>
      </c>
      <c r="E23" s="121"/>
      <c r="F23" s="51"/>
      <c r="G23" s="51"/>
      <c r="H23" s="51"/>
      <c r="I23" s="42"/>
      <c r="J23" s="46"/>
      <c r="K23" s="47"/>
      <c r="L23" s="61"/>
      <c r="M23" s="13">
        <f t="shared" si="0"/>
        <v>2.4</v>
      </c>
    </row>
    <row r="24" spans="1:13" x14ac:dyDescent="0.25">
      <c r="A24" s="9" t="s">
        <v>166</v>
      </c>
      <c r="B24" s="214" t="s">
        <v>267</v>
      </c>
      <c r="C24" s="87" t="s">
        <v>17</v>
      </c>
      <c r="D24" s="20">
        <v>2.12</v>
      </c>
      <c r="E24" s="21"/>
      <c r="F24" s="48"/>
      <c r="G24" s="48"/>
      <c r="H24" s="48"/>
      <c r="I24" s="48"/>
      <c r="J24" s="49"/>
      <c r="K24" s="50"/>
      <c r="L24" s="61"/>
      <c r="M24" s="13">
        <f t="shared" si="0"/>
        <v>2.12</v>
      </c>
    </row>
    <row r="25" spans="1:13" x14ac:dyDescent="0.25">
      <c r="A25" s="253" t="s">
        <v>136</v>
      </c>
      <c r="B25" s="305" t="s">
        <v>268</v>
      </c>
      <c r="C25" s="87" t="s">
        <v>13</v>
      </c>
      <c r="D25" s="95">
        <v>1.75</v>
      </c>
      <c r="E25" s="177"/>
      <c r="F25" s="143"/>
      <c r="G25" s="143"/>
      <c r="H25" s="143"/>
      <c r="I25" s="149"/>
      <c r="J25" s="43"/>
      <c r="K25" s="44"/>
      <c r="L25" s="170"/>
      <c r="M25" s="13">
        <f t="shared" si="0"/>
        <v>1.75</v>
      </c>
    </row>
    <row r="26" spans="1:13" x14ac:dyDescent="0.25">
      <c r="A26" s="9"/>
      <c r="B26" s="214" t="s">
        <v>269</v>
      </c>
      <c r="C26" s="87" t="s">
        <v>13</v>
      </c>
      <c r="D26" s="20">
        <v>1.75</v>
      </c>
      <c r="E26" s="22"/>
      <c r="F26" s="48"/>
      <c r="G26" s="48"/>
      <c r="H26" s="48"/>
      <c r="I26" s="42"/>
      <c r="J26" s="49"/>
      <c r="K26" s="50"/>
      <c r="L26" s="61"/>
      <c r="M26" s="13">
        <f t="shared" si="0"/>
        <v>1.75</v>
      </c>
    </row>
    <row r="27" spans="1:13" x14ac:dyDescent="0.25">
      <c r="A27" s="9" t="s">
        <v>138</v>
      </c>
      <c r="B27" s="214" t="s">
        <v>270</v>
      </c>
      <c r="C27" s="87" t="s">
        <v>13</v>
      </c>
      <c r="D27" s="95">
        <v>1.68</v>
      </c>
      <c r="E27" s="121"/>
      <c r="F27" s="51"/>
      <c r="G27" s="51"/>
      <c r="H27" s="51"/>
      <c r="I27" s="103"/>
      <c r="J27" s="46"/>
      <c r="K27" s="47"/>
      <c r="L27" s="59"/>
      <c r="M27" s="13">
        <f t="shared" si="0"/>
        <v>1.68</v>
      </c>
    </row>
    <row r="28" spans="1:13" x14ac:dyDescent="0.25">
      <c r="A28" s="9" t="s">
        <v>172</v>
      </c>
      <c r="B28" s="214" t="s">
        <v>272</v>
      </c>
      <c r="C28" s="87" t="s">
        <v>12</v>
      </c>
      <c r="D28" s="66">
        <v>1</v>
      </c>
      <c r="E28" s="121"/>
      <c r="F28" s="51"/>
      <c r="G28" s="51"/>
      <c r="H28" s="51"/>
      <c r="I28" s="51"/>
      <c r="J28" s="43"/>
      <c r="K28" s="44"/>
      <c r="L28" s="169"/>
      <c r="M28" s="196">
        <f t="shared" si="0"/>
        <v>1</v>
      </c>
    </row>
    <row r="29" spans="1:13" x14ac:dyDescent="0.25">
      <c r="A29" s="9"/>
      <c r="B29" s="214" t="s">
        <v>273</v>
      </c>
      <c r="C29" s="87" t="s">
        <v>13</v>
      </c>
      <c r="D29" s="66">
        <v>1</v>
      </c>
      <c r="E29" s="22"/>
      <c r="F29" s="48"/>
      <c r="G29" s="48"/>
      <c r="H29" s="48"/>
      <c r="I29" s="42"/>
      <c r="J29" s="49"/>
      <c r="K29" s="50"/>
      <c r="L29" s="61"/>
      <c r="M29" s="196">
        <f t="shared" si="0"/>
        <v>1</v>
      </c>
    </row>
    <row r="30" spans="1:13" x14ac:dyDescent="0.25">
      <c r="A30" s="9" t="s">
        <v>51</v>
      </c>
      <c r="B30" s="214" t="s">
        <v>254</v>
      </c>
      <c r="C30" s="87" t="s">
        <v>14</v>
      </c>
      <c r="D30" s="20">
        <v>0.85</v>
      </c>
      <c r="E30" s="121"/>
      <c r="F30" s="51"/>
      <c r="G30" s="51"/>
      <c r="H30" s="51"/>
      <c r="I30" s="51"/>
      <c r="J30" s="43"/>
      <c r="K30" s="44"/>
      <c r="L30" s="169"/>
      <c r="M30" s="13">
        <f t="shared" si="0"/>
        <v>0.85</v>
      </c>
    </row>
    <row r="31" spans="1:13" x14ac:dyDescent="0.25">
      <c r="A31" s="9" t="s">
        <v>53</v>
      </c>
      <c r="B31" s="214" t="s">
        <v>274</v>
      </c>
      <c r="C31" s="87" t="s">
        <v>10</v>
      </c>
      <c r="D31" s="20">
        <v>0.84</v>
      </c>
      <c r="E31" s="121"/>
      <c r="F31" s="51"/>
      <c r="G31" s="51"/>
      <c r="H31" s="51"/>
      <c r="I31" s="103"/>
      <c r="J31" s="46"/>
      <c r="K31" s="47"/>
      <c r="L31" s="59"/>
      <c r="M31" s="13">
        <f t="shared" si="0"/>
        <v>0.84</v>
      </c>
    </row>
    <row r="32" spans="1:13" x14ac:dyDescent="0.25">
      <c r="A32" s="9" t="s">
        <v>55</v>
      </c>
      <c r="B32" s="214" t="s">
        <v>275</v>
      </c>
      <c r="C32" s="87" t="s">
        <v>17</v>
      </c>
      <c r="D32" s="20">
        <v>0.75</v>
      </c>
      <c r="E32" s="121"/>
      <c r="F32" s="51"/>
      <c r="G32" s="51"/>
      <c r="H32" s="51"/>
      <c r="I32" s="142"/>
      <c r="J32" s="46"/>
      <c r="K32" s="47"/>
      <c r="L32" s="59"/>
      <c r="M32" s="13">
        <f t="shared" si="0"/>
        <v>0.75</v>
      </c>
    </row>
    <row r="33" spans="1:16" x14ac:dyDescent="0.25">
      <c r="A33" s="9"/>
      <c r="B33" s="214" t="s">
        <v>276</v>
      </c>
      <c r="C33" s="87" t="s">
        <v>14</v>
      </c>
      <c r="D33" s="20">
        <v>0.75</v>
      </c>
      <c r="E33" s="22"/>
      <c r="F33" s="48"/>
      <c r="G33" s="48"/>
      <c r="H33" s="48"/>
      <c r="I33" s="48"/>
      <c r="J33" s="43"/>
      <c r="K33" s="44"/>
      <c r="L33" s="61"/>
      <c r="M33" s="13">
        <f t="shared" si="0"/>
        <v>0.75</v>
      </c>
    </row>
    <row r="34" spans="1:16" x14ac:dyDescent="0.25">
      <c r="A34" s="9"/>
      <c r="B34" s="214" t="s">
        <v>277</v>
      </c>
      <c r="C34" s="87" t="s">
        <v>24</v>
      </c>
      <c r="D34" s="20">
        <v>0.75</v>
      </c>
      <c r="E34" s="21"/>
      <c r="F34" s="48"/>
      <c r="G34" s="48"/>
      <c r="H34" s="48"/>
      <c r="I34" s="48"/>
      <c r="J34" s="49"/>
      <c r="K34" s="50"/>
      <c r="L34" s="61"/>
      <c r="M34" s="13">
        <f t="shared" si="0"/>
        <v>0.75</v>
      </c>
    </row>
    <row r="35" spans="1:16" x14ac:dyDescent="0.25">
      <c r="A35" s="9"/>
      <c r="B35" s="214" t="s">
        <v>278</v>
      </c>
      <c r="C35" s="87" t="s">
        <v>10</v>
      </c>
      <c r="D35" s="20">
        <v>0.75</v>
      </c>
      <c r="E35" s="21"/>
      <c r="F35" s="48"/>
      <c r="G35" s="48"/>
      <c r="H35" s="48"/>
      <c r="I35" s="48"/>
      <c r="J35" s="49"/>
      <c r="K35" s="50"/>
      <c r="L35" s="61"/>
      <c r="M35" s="13">
        <f t="shared" si="0"/>
        <v>0.75</v>
      </c>
    </row>
    <row r="36" spans="1:16" x14ac:dyDescent="0.25">
      <c r="A36" s="9" t="s">
        <v>180</v>
      </c>
      <c r="B36" s="213" t="s">
        <v>176</v>
      </c>
      <c r="C36" s="174" t="s">
        <v>14</v>
      </c>
      <c r="D36" s="20">
        <v>0.71</v>
      </c>
      <c r="E36" s="121"/>
      <c r="F36" s="51"/>
      <c r="G36" s="51"/>
      <c r="H36" s="51"/>
      <c r="I36" s="103"/>
      <c r="J36" s="46"/>
      <c r="K36" s="47"/>
      <c r="L36" s="59"/>
      <c r="M36" s="13">
        <f t="shared" si="0"/>
        <v>0.71</v>
      </c>
    </row>
    <row r="37" spans="1:16" x14ac:dyDescent="0.25">
      <c r="A37" s="9" t="s">
        <v>111</v>
      </c>
      <c r="B37" s="306" t="s">
        <v>239</v>
      </c>
      <c r="C37" s="87" t="s">
        <v>24</v>
      </c>
      <c r="D37" s="20">
        <v>0.68</v>
      </c>
      <c r="E37" s="121"/>
      <c r="F37" s="51"/>
      <c r="G37" s="51"/>
      <c r="H37" s="51"/>
      <c r="I37" s="142"/>
      <c r="J37" s="46"/>
      <c r="K37" s="47"/>
      <c r="L37" s="59"/>
      <c r="M37" s="13">
        <f t="shared" si="0"/>
        <v>0.68</v>
      </c>
    </row>
    <row r="38" spans="1:16" x14ac:dyDescent="0.25">
      <c r="A38" s="9" t="s">
        <v>65</v>
      </c>
      <c r="B38" s="214" t="s">
        <v>279</v>
      </c>
      <c r="C38" s="87" t="s">
        <v>13</v>
      </c>
      <c r="D38" s="20">
        <v>0.62</v>
      </c>
      <c r="E38" s="121"/>
      <c r="F38" s="51"/>
      <c r="G38" s="51"/>
      <c r="H38" s="51"/>
      <c r="I38" s="103"/>
      <c r="J38" s="46"/>
      <c r="K38" s="47"/>
      <c r="L38" s="59"/>
      <c r="M38" s="13">
        <f t="shared" si="0"/>
        <v>0.62</v>
      </c>
    </row>
    <row r="39" spans="1:16" x14ac:dyDescent="0.25">
      <c r="A39" s="9"/>
      <c r="B39" s="214" t="s">
        <v>221</v>
      </c>
      <c r="C39" s="87" t="s">
        <v>17</v>
      </c>
      <c r="D39" s="95">
        <v>0.62</v>
      </c>
      <c r="E39" s="121"/>
      <c r="F39" s="51"/>
      <c r="G39" s="51"/>
      <c r="H39" s="51"/>
      <c r="I39" s="103"/>
      <c r="J39" s="141"/>
      <c r="K39" s="92"/>
      <c r="L39" s="167"/>
      <c r="M39" s="13">
        <f t="shared" si="0"/>
        <v>0.62</v>
      </c>
    </row>
    <row r="40" spans="1:16" x14ac:dyDescent="0.25">
      <c r="A40" s="9"/>
      <c r="B40" s="305" t="s">
        <v>280</v>
      </c>
      <c r="C40" s="87" t="s">
        <v>11</v>
      </c>
      <c r="D40" s="95">
        <v>0.62</v>
      </c>
      <c r="E40" s="177"/>
      <c r="F40" s="51"/>
      <c r="G40" s="143"/>
      <c r="H40" s="143"/>
      <c r="I40" s="149"/>
      <c r="J40" s="43"/>
      <c r="K40" s="44"/>
      <c r="L40" s="170"/>
      <c r="M40" s="13">
        <f t="shared" si="0"/>
        <v>0.62</v>
      </c>
    </row>
    <row r="41" spans="1:16" x14ac:dyDescent="0.25">
      <c r="A41" s="9" t="s">
        <v>112</v>
      </c>
      <c r="B41" s="214" t="s">
        <v>202</v>
      </c>
      <c r="C41" s="87" t="s">
        <v>14</v>
      </c>
      <c r="D41" s="20">
        <v>0.5</v>
      </c>
      <c r="E41" s="21"/>
      <c r="F41" s="42"/>
      <c r="G41" s="42"/>
      <c r="H41" s="42"/>
      <c r="I41" s="42"/>
      <c r="J41" s="46"/>
      <c r="K41" s="47"/>
      <c r="L41" s="61"/>
      <c r="M41" s="13">
        <f t="shared" si="0"/>
        <v>0.5</v>
      </c>
    </row>
    <row r="42" spans="1:16" x14ac:dyDescent="0.25">
      <c r="A42" s="9" t="s">
        <v>358</v>
      </c>
      <c r="B42" s="214" t="s">
        <v>281</v>
      </c>
      <c r="C42" s="87" t="s">
        <v>10</v>
      </c>
      <c r="D42" s="20">
        <v>0.43</v>
      </c>
      <c r="E42" s="121"/>
      <c r="F42" s="51"/>
      <c r="G42" s="51"/>
      <c r="H42" s="51"/>
      <c r="I42" s="142"/>
      <c r="J42" s="46"/>
      <c r="K42" s="47"/>
      <c r="L42" s="59"/>
      <c r="M42" s="13">
        <f t="shared" si="0"/>
        <v>0.43</v>
      </c>
    </row>
    <row r="43" spans="1:16" x14ac:dyDescent="0.25">
      <c r="A43" s="9"/>
      <c r="B43" s="305" t="s">
        <v>282</v>
      </c>
      <c r="C43" s="87" t="s">
        <v>10</v>
      </c>
      <c r="D43" s="20">
        <v>0.43</v>
      </c>
      <c r="E43" s="177"/>
      <c r="F43" s="143"/>
      <c r="G43" s="51"/>
      <c r="H43" s="143"/>
      <c r="I43" s="180"/>
      <c r="J43" s="144"/>
      <c r="K43" s="145"/>
      <c r="L43" s="303"/>
      <c r="M43" s="98">
        <f t="shared" si="0"/>
        <v>0.43</v>
      </c>
    </row>
    <row r="44" spans="1:16" x14ac:dyDescent="0.25">
      <c r="A44" s="9" t="s">
        <v>73</v>
      </c>
      <c r="B44" s="214" t="s">
        <v>255</v>
      </c>
      <c r="C44" s="87" t="s">
        <v>14</v>
      </c>
      <c r="D44" s="20">
        <v>0.37</v>
      </c>
      <c r="E44" s="22"/>
      <c r="F44" s="51"/>
      <c r="G44" s="48"/>
      <c r="H44" s="48"/>
      <c r="I44" s="48"/>
      <c r="J44" s="49"/>
      <c r="K44" s="50"/>
      <c r="L44" s="61"/>
      <c r="M44" s="13">
        <f t="shared" si="0"/>
        <v>0.37</v>
      </c>
    </row>
    <row r="45" spans="1:16" x14ac:dyDescent="0.25">
      <c r="A45" s="9"/>
      <c r="B45" s="214" t="s">
        <v>283</v>
      </c>
      <c r="C45" s="87" t="s">
        <v>120</v>
      </c>
      <c r="D45" s="20">
        <v>0.37</v>
      </c>
      <c r="E45" s="22"/>
      <c r="F45" s="48"/>
      <c r="G45" s="48"/>
      <c r="H45" s="48"/>
      <c r="I45" s="48"/>
      <c r="J45" s="43"/>
      <c r="K45" s="44"/>
      <c r="L45" s="61"/>
      <c r="M45" s="13">
        <f t="shared" si="0"/>
        <v>0.37</v>
      </c>
      <c r="N45" s="155"/>
      <c r="O45" s="155"/>
      <c r="P45" s="155"/>
    </row>
    <row r="46" spans="1:16" x14ac:dyDescent="0.25">
      <c r="A46" s="9" t="s">
        <v>192</v>
      </c>
      <c r="B46" s="214" t="s">
        <v>285</v>
      </c>
      <c r="C46" s="87" t="s">
        <v>17</v>
      </c>
      <c r="D46" s="20">
        <v>0.31</v>
      </c>
      <c r="E46" s="121"/>
      <c r="F46" s="51"/>
      <c r="G46" s="51"/>
      <c r="H46" s="51"/>
      <c r="I46" s="142"/>
      <c r="J46" s="46"/>
      <c r="K46" s="47"/>
      <c r="L46" s="59"/>
      <c r="M46" s="13">
        <f t="shared" si="0"/>
        <v>0.31</v>
      </c>
    </row>
    <row r="47" spans="1:16" x14ac:dyDescent="0.25">
      <c r="A47" s="9" t="s">
        <v>78</v>
      </c>
      <c r="B47" s="214" t="s">
        <v>286</v>
      </c>
      <c r="C47" s="87" t="s">
        <v>17</v>
      </c>
      <c r="D47" s="20">
        <v>0.25</v>
      </c>
      <c r="E47" s="121"/>
      <c r="F47" s="51"/>
      <c r="G47" s="51"/>
      <c r="H47" s="51"/>
      <c r="I47" s="142"/>
      <c r="J47" s="46"/>
      <c r="K47" s="47"/>
      <c r="L47" s="59"/>
      <c r="M47" s="13">
        <f t="shared" si="0"/>
        <v>0.25</v>
      </c>
    </row>
    <row r="48" spans="1:16" x14ac:dyDescent="0.25">
      <c r="A48" s="9"/>
      <c r="B48" s="214" t="s">
        <v>287</v>
      </c>
      <c r="C48" s="87" t="s">
        <v>49</v>
      </c>
      <c r="D48" s="20">
        <v>0.25</v>
      </c>
      <c r="E48" s="121"/>
      <c r="F48" s="51"/>
      <c r="G48" s="51"/>
      <c r="H48" s="51"/>
      <c r="I48" s="142"/>
      <c r="J48" s="46"/>
      <c r="K48" s="47"/>
      <c r="L48" s="59"/>
      <c r="M48" s="13">
        <f t="shared" si="0"/>
        <v>0.25</v>
      </c>
    </row>
    <row r="49" spans="1:13" x14ac:dyDescent="0.25">
      <c r="A49" s="9" t="s">
        <v>82</v>
      </c>
      <c r="B49" s="214" t="s">
        <v>288</v>
      </c>
      <c r="C49" s="87" t="s">
        <v>14</v>
      </c>
      <c r="D49" s="20">
        <v>0.21</v>
      </c>
      <c r="E49" s="121"/>
      <c r="F49" s="51"/>
      <c r="G49" s="51"/>
      <c r="H49" s="51"/>
      <c r="I49" s="142"/>
      <c r="J49" s="46"/>
      <c r="K49" s="47"/>
      <c r="L49" s="59"/>
      <c r="M49" s="13">
        <f t="shared" si="0"/>
        <v>0.21</v>
      </c>
    </row>
    <row r="50" spans="1:13" x14ac:dyDescent="0.25">
      <c r="A50" s="9" t="s">
        <v>84</v>
      </c>
      <c r="B50" s="214" t="s">
        <v>289</v>
      </c>
      <c r="C50" s="87" t="s">
        <v>14</v>
      </c>
      <c r="D50" s="20">
        <v>0.18</v>
      </c>
      <c r="E50" s="121"/>
      <c r="F50" s="51"/>
      <c r="G50" s="51"/>
      <c r="H50" s="51"/>
      <c r="I50" s="142"/>
      <c r="J50" s="46"/>
      <c r="K50" s="47"/>
      <c r="L50" s="59"/>
      <c r="M50" s="13">
        <v>0.18</v>
      </c>
    </row>
    <row r="51" spans="1:13" x14ac:dyDescent="0.25">
      <c r="A51" s="9"/>
      <c r="B51" s="305" t="s">
        <v>290</v>
      </c>
      <c r="C51" s="87" t="s">
        <v>11</v>
      </c>
      <c r="D51" s="20">
        <v>0.18</v>
      </c>
      <c r="E51" s="121"/>
      <c r="F51" s="51"/>
      <c r="G51" s="51"/>
      <c r="H51" s="51"/>
      <c r="I51" s="103"/>
      <c r="J51" s="141"/>
      <c r="K51" s="92"/>
      <c r="L51" s="167"/>
      <c r="M51" s="13">
        <f t="shared" ref="M51:M83" si="1">SUM(D51:L51)</f>
        <v>0.18</v>
      </c>
    </row>
    <row r="52" spans="1:13" x14ac:dyDescent="0.25">
      <c r="A52" s="9"/>
      <c r="B52" s="214" t="s">
        <v>291</v>
      </c>
      <c r="C52" s="87" t="s">
        <v>96</v>
      </c>
      <c r="D52" s="20">
        <v>0.18</v>
      </c>
      <c r="E52" s="121"/>
      <c r="F52" s="51"/>
      <c r="G52" s="51"/>
      <c r="H52" s="51"/>
      <c r="I52" s="103"/>
      <c r="J52" s="46"/>
      <c r="K52" s="47"/>
      <c r="L52" s="61"/>
      <c r="M52" s="13">
        <f t="shared" si="1"/>
        <v>0.18</v>
      </c>
    </row>
    <row r="53" spans="1:13" x14ac:dyDescent="0.25">
      <c r="A53" s="9"/>
      <c r="B53" s="214" t="s">
        <v>292</v>
      </c>
      <c r="C53" s="87" t="s">
        <v>17</v>
      </c>
      <c r="D53" s="20">
        <v>0.18</v>
      </c>
      <c r="E53" s="21"/>
      <c r="F53" s="42"/>
      <c r="G53" s="42"/>
      <c r="H53" s="42"/>
      <c r="I53" s="42"/>
      <c r="J53" s="46"/>
      <c r="K53" s="47"/>
      <c r="L53" s="61"/>
      <c r="M53" s="13">
        <f t="shared" si="1"/>
        <v>0.18</v>
      </c>
    </row>
    <row r="54" spans="1:13" x14ac:dyDescent="0.25">
      <c r="A54" s="9" t="s">
        <v>293</v>
      </c>
      <c r="B54" s="214" t="s">
        <v>294</v>
      </c>
      <c r="C54" s="87" t="s">
        <v>17</v>
      </c>
      <c r="D54" s="20">
        <v>0.16</v>
      </c>
      <c r="E54" s="121"/>
      <c r="F54" s="51"/>
      <c r="G54" s="51"/>
      <c r="H54" s="51"/>
      <c r="I54" s="42"/>
      <c r="J54" s="46"/>
      <c r="K54" s="47"/>
      <c r="L54" s="59"/>
      <c r="M54" s="13">
        <f t="shared" si="1"/>
        <v>0.16</v>
      </c>
    </row>
    <row r="55" spans="1:13" x14ac:dyDescent="0.25">
      <c r="A55" s="9"/>
      <c r="B55" s="214" t="s">
        <v>295</v>
      </c>
      <c r="C55" s="87" t="s">
        <v>13</v>
      </c>
      <c r="D55" s="20">
        <v>0.16</v>
      </c>
      <c r="E55" s="121"/>
      <c r="F55" s="51"/>
      <c r="G55" s="51"/>
      <c r="H55" s="51"/>
      <c r="I55" s="42"/>
      <c r="J55" s="46"/>
      <c r="K55" s="47"/>
      <c r="L55" s="59"/>
      <c r="M55" s="13">
        <f t="shared" si="1"/>
        <v>0.16</v>
      </c>
    </row>
    <row r="56" spans="1:13" x14ac:dyDescent="0.25">
      <c r="A56" s="9"/>
      <c r="B56" s="214" t="s">
        <v>296</v>
      </c>
      <c r="C56" s="87" t="s">
        <v>13</v>
      </c>
      <c r="D56" s="20">
        <v>0.16</v>
      </c>
      <c r="E56" s="121"/>
      <c r="F56" s="51"/>
      <c r="G56" s="51"/>
      <c r="H56" s="51"/>
      <c r="I56" s="42"/>
      <c r="J56" s="46"/>
      <c r="K56" s="47"/>
      <c r="L56" s="59"/>
      <c r="M56" s="13">
        <f t="shared" si="1"/>
        <v>0.16</v>
      </c>
    </row>
    <row r="57" spans="1:13" x14ac:dyDescent="0.25">
      <c r="A57" s="9"/>
      <c r="B57" s="214" t="s">
        <v>297</v>
      </c>
      <c r="C57" s="87" t="s">
        <v>96</v>
      </c>
      <c r="D57" s="20">
        <v>0.16</v>
      </c>
      <c r="E57" s="121"/>
      <c r="F57" s="51"/>
      <c r="G57" s="51"/>
      <c r="H57" s="51"/>
      <c r="I57" s="42"/>
      <c r="J57" s="46"/>
      <c r="K57" s="47"/>
      <c r="L57" s="59"/>
      <c r="M57" s="13">
        <f t="shared" si="1"/>
        <v>0.16</v>
      </c>
    </row>
    <row r="58" spans="1:13" x14ac:dyDescent="0.25">
      <c r="A58" s="9" t="s">
        <v>116</v>
      </c>
      <c r="B58" s="214" t="s">
        <v>199</v>
      </c>
      <c r="C58" s="87" t="s">
        <v>14</v>
      </c>
      <c r="D58" s="20">
        <v>0.14000000000000001</v>
      </c>
      <c r="E58" s="121"/>
      <c r="F58" s="51"/>
      <c r="G58" s="51"/>
      <c r="H58" s="51"/>
      <c r="I58" s="42"/>
      <c r="J58" s="46"/>
      <c r="K58" s="47"/>
      <c r="L58" s="59"/>
      <c r="M58" s="13">
        <f t="shared" si="1"/>
        <v>0.14000000000000001</v>
      </c>
    </row>
    <row r="59" spans="1:13" x14ac:dyDescent="0.25">
      <c r="A59" s="9" t="s">
        <v>298</v>
      </c>
      <c r="B59" s="214" t="s">
        <v>299</v>
      </c>
      <c r="C59" s="87" t="s">
        <v>12</v>
      </c>
      <c r="D59" s="20">
        <v>0.12</v>
      </c>
      <c r="E59" s="121"/>
      <c r="F59" s="51"/>
      <c r="G59" s="51"/>
      <c r="H59" s="51"/>
      <c r="I59" s="42"/>
      <c r="J59" s="46"/>
      <c r="K59" s="47"/>
      <c r="L59" s="61"/>
      <c r="M59" s="13">
        <f t="shared" si="1"/>
        <v>0.12</v>
      </c>
    </row>
    <row r="60" spans="1:13" x14ac:dyDescent="0.25">
      <c r="A60" s="9" t="s">
        <v>117</v>
      </c>
      <c r="B60" s="214" t="s">
        <v>300</v>
      </c>
      <c r="C60" s="87" t="s">
        <v>17</v>
      </c>
      <c r="D60" s="159">
        <v>0.1</v>
      </c>
      <c r="E60" s="121"/>
      <c r="F60" s="51"/>
      <c r="G60" s="51"/>
      <c r="H60" s="51"/>
      <c r="I60" s="42"/>
      <c r="J60" s="46"/>
      <c r="K60" s="47"/>
      <c r="L60" s="59"/>
      <c r="M60" s="191">
        <f t="shared" si="1"/>
        <v>0.1</v>
      </c>
    </row>
    <row r="61" spans="1:13" x14ac:dyDescent="0.25">
      <c r="A61" s="9"/>
      <c r="B61" s="214" t="s">
        <v>301</v>
      </c>
      <c r="C61" s="87" t="s">
        <v>11</v>
      </c>
      <c r="D61" s="159">
        <v>0.1</v>
      </c>
      <c r="E61" s="121"/>
      <c r="F61" s="51"/>
      <c r="G61" s="51"/>
      <c r="H61" s="51"/>
      <c r="I61" s="42"/>
      <c r="J61" s="46"/>
      <c r="K61" s="47"/>
      <c r="L61" s="59"/>
      <c r="M61" s="191">
        <f t="shared" si="1"/>
        <v>0.1</v>
      </c>
    </row>
    <row r="62" spans="1:13" x14ac:dyDescent="0.25">
      <c r="A62" s="9"/>
      <c r="B62" s="214" t="s">
        <v>302</v>
      </c>
      <c r="C62" s="87" t="s">
        <v>14</v>
      </c>
      <c r="D62" s="159">
        <v>0.1</v>
      </c>
      <c r="E62" s="121"/>
      <c r="F62" s="51"/>
      <c r="G62" s="51"/>
      <c r="H62" s="51"/>
      <c r="I62" s="42"/>
      <c r="J62" s="46"/>
      <c r="K62" s="47"/>
      <c r="L62" s="59"/>
      <c r="M62" s="191">
        <f t="shared" si="1"/>
        <v>0.1</v>
      </c>
    </row>
    <row r="63" spans="1:13" x14ac:dyDescent="0.25">
      <c r="A63" s="9" t="s">
        <v>118</v>
      </c>
      <c r="B63" s="214" t="s">
        <v>303</v>
      </c>
      <c r="C63" s="87" t="s">
        <v>28</v>
      </c>
      <c r="D63" s="20">
        <v>0.09</v>
      </c>
      <c r="E63" s="121"/>
      <c r="F63" s="51"/>
      <c r="G63" s="51"/>
      <c r="H63" s="51"/>
      <c r="I63" s="42"/>
      <c r="J63" s="46"/>
      <c r="K63" s="47"/>
      <c r="L63" s="59"/>
      <c r="M63" s="13">
        <f t="shared" si="1"/>
        <v>0.09</v>
      </c>
    </row>
    <row r="64" spans="1:13" x14ac:dyDescent="0.25">
      <c r="A64" s="9"/>
      <c r="B64" s="214" t="s">
        <v>232</v>
      </c>
      <c r="C64" s="87" t="s">
        <v>28</v>
      </c>
      <c r="D64" s="20">
        <v>0.09</v>
      </c>
      <c r="E64" s="121"/>
      <c r="F64" s="51"/>
      <c r="G64" s="51"/>
      <c r="H64" s="51"/>
      <c r="I64" s="42"/>
      <c r="J64" s="46"/>
      <c r="K64" s="47"/>
      <c r="L64" s="59"/>
      <c r="M64" s="13">
        <f t="shared" si="1"/>
        <v>0.09</v>
      </c>
    </row>
    <row r="65" spans="1:13" x14ac:dyDescent="0.25">
      <c r="A65" s="9"/>
      <c r="B65" s="214" t="s">
        <v>304</v>
      </c>
      <c r="C65" s="87" t="s">
        <v>17</v>
      </c>
      <c r="D65" s="20">
        <v>0.09</v>
      </c>
      <c r="E65" s="121"/>
      <c r="F65" s="51"/>
      <c r="G65" s="51"/>
      <c r="H65" s="51"/>
      <c r="I65" s="42"/>
      <c r="J65" s="46"/>
      <c r="K65" s="47"/>
      <c r="L65" s="59"/>
      <c r="M65" s="13">
        <f t="shared" si="1"/>
        <v>0.09</v>
      </c>
    </row>
    <row r="66" spans="1:13" x14ac:dyDescent="0.25">
      <c r="A66" s="9"/>
      <c r="B66" s="214" t="s">
        <v>305</v>
      </c>
      <c r="C66" s="87" t="s">
        <v>17</v>
      </c>
      <c r="D66" s="20">
        <v>0.09</v>
      </c>
      <c r="E66" s="121"/>
      <c r="F66" s="51"/>
      <c r="G66" s="51"/>
      <c r="H66" s="51"/>
      <c r="I66" s="42"/>
      <c r="J66" s="46"/>
      <c r="K66" s="47"/>
      <c r="L66" s="59"/>
      <c r="M66" s="13">
        <f t="shared" si="1"/>
        <v>0.09</v>
      </c>
    </row>
    <row r="67" spans="1:13" x14ac:dyDescent="0.25">
      <c r="A67" s="9" t="s">
        <v>306</v>
      </c>
      <c r="B67" s="214" t="s">
        <v>307</v>
      </c>
      <c r="C67" s="87" t="s">
        <v>11</v>
      </c>
      <c r="D67" s="20">
        <v>7.0000000000000007E-2</v>
      </c>
      <c r="E67" s="121"/>
      <c r="F67" s="51"/>
      <c r="G67" s="51"/>
      <c r="H67" s="51"/>
      <c r="I67" s="42"/>
      <c r="J67" s="46"/>
      <c r="K67" s="47"/>
      <c r="L67" s="59"/>
      <c r="M67" s="13">
        <f t="shared" si="1"/>
        <v>7.0000000000000007E-2</v>
      </c>
    </row>
    <row r="68" spans="1:13" x14ac:dyDescent="0.25">
      <c r="A68" s="9" t="s">
        <v>218</v>
      </c>
      <c r="B68" s="214" t="s">
        <v>308</v>
      </c>
      <c r="C68" s="87" t="s">
        <v>14</v>
      </c>
      <c r="D68" s="20">
        <v>0.06</v>
      </c>
      <c r="E68" s="121"/>
      <c r="F68" s="51"/>
      <c r="G68" s="51"/>
      <c r="H68" s="51"/>
      <c r="I68" s="42"/>
      <c r="J68" s="46"/>
      <c r="K68" s="47"/>
      <c r="L68" s="59"/>
      <c r="M68" s="13">
        <f t="shared" si="1"/>
        <v>0.06</v>
      </c>
    </row>
    <row r="69" spans="1:13" x14ac:dyDescent="0.25">
      <c r="A69" s="9"/>
      <c r="B69" s="214" t="s">
        <v>309</v>
      </c>
      <c r="C69" s="87" t="s">
        <v>17</v>
      </c>
      <c r="D69" s="20">
        <v>0.06</v>
      </c>
      <c r="E69" s="121"/>
      <c r="F69" s="51"/>
      <c r="G69" s="51"/>
      <c r="H69" s="51"/>
      <c r="I69" s="42"/>
      <c r="J69" s="46"/>
      <c r="K69" s="47"/>
      <c r="L69" s="59"/>
      <c r="M69" s="13">
        <f t="shared" si="1"/>
        <v>0.06</v>
      </c>
    </row>
    <row r="70" spans="1:13" x14ac:dyDescent="0.25">
      <c r="A70" s="9"/>
      <c r="B70" s="214" t="s">
        <v>310</v>
      </c>
      <c r="C70" s="87" t="s">
        <v>14</v>
      </c>
      <c r="D70" s="20">
        <v>0.06</v>
      </c>
      <c r="E70" s="121"/>
      <c r="F70" s="51"/>
      <c r="G70" s="51"/>
      <c r="H70" s="51"/>
      <c r="I70" s="42"/>
      <c r="J70" s="46"/>
      <c r="K70" s="47"/>
      <c r="L70" s="59"/>
      <c r="M70" s="13">
        <f t="shared" si="1"/>
        <v>0.06</v>
      </c>
    </row>
    <row r="71" spans="1:13" x14ac:dyDescent="0.25">
      <c r="A71" s="9" t="s">
        <v>222</v>
      </c>
      <c r="B71" s="214" t="s">
        <v>311</v>
      </c>
      <c r="C71" s="87" t="s">
        <v>11</v>
      </c>
      <c r="D71" s="20">
        <v>0.05</v>
      </c>
      <c r="E71" s="121"/>
      <c r="F71" s="51"/>
      <c r="G71" s="51"/>
      <c r="H71" s="51"/>
      <c r="I71" s="42"/>
      <c r="J71" s="46"/>
      <c r="K71" s="47"/>
      <c r="L71" s="59"/>
      <c r="M71" s="13">
        <f t="shared" si="1"/>
        <v>0.05</v>
      </c>
    </row>
    <row r="72" spans="1:13" x14ac:dyDescent="0.25">
      <c r="A72" s="9"/>
      <c r="B72" s="214" t="s">
        <v>312</v>
      </c>
      <c r="C72" s="87" t="s">
        <v>14</v>
      </c>
      <c r="D72" s="20">
        <v>0.05</v>
      </c>
      <c r="E72" s="121"/>
      <c r="F72" s="51"/>
      <c r="G72" s="51"/>
      <c r="H72" s="51"/>
      <c r="I72" s="42"/>
      <c r="J72" s="46"/>
      <c r="K72" s="47"/>
      <c r="L72" s="59"/>
      <c r="M72" s="13">
        <f t="shared" si="1"/>
        <v>0.05</v>
      </c>
    </row>
    <row r="73" spans="1:13" x14ac:dyDescent="0.25">
      <c r="A73" s="9" t="s">
        <v>313</v>
      </c>
      <c r="B73" s="214" t="s">
        <v>314</v>
      </c>
      <c r="C73" s="87" t="s">
        <v>24</v>
      </c>
      <c r="D73" s="20">
        <v>0.04</v>
      </c>
      <c r="E73" s="121"/>
      <c r="F73" s="51"/>
      <c r="G73" s="51"/>
      <c r="H73" s="51"/>
      <c r="I73" s="42"/>
      <c r="J73" s="46"/>
      <c r="K73" s="47"/>
      <c r="L73" s="59"/>
      <c r="M73" s="13">
        <f t="shared" si="1"/>
        <v>0.04</v>
      </c>
    </row>
    <row r="74" spans="1:13" x14ac:dyDescent="0.25">
      <c r="A74" s="9"/>
      <c r="B74" s="214" t="s">
        <v>315</v>
      </c>
      <c r="C74" s="87" t="s">
        <v>120</v>
      </c>
      <c r="D74" s="20">
        <v>0.04</v>
      </c>
      <c r="E74" s="121"/>
      <c r="F74" s="51"/>
      <c r="G74" s="51"/>
      <c r="H74" s="51"/>
      <c r="I74" s="42"/>
      <c r="J74" s="46"/>
      <c r="K74" s="47"/>
      <c r="L74" s="59"/>
      <c r="M74" s="13">
        <f t="shared" si="1"/>
        <v>0.04</v>
      </c>
    </row>
    <row r="75" spans="1:13" x14ac:dyDescent="0.25">
      <c r="A75" s="9" t="s">
        <v>482</v>
      </c>
      <c r="B75" s="214" t="s">
        <v>316</v>
      </c>
      <c r="C75" s="87" t="s">
        <v>14</v>
      </c>
      <c r="D75" s="20">
        <v>0.03</v>
      </c>
      <c r="E75" s="121"/>
      <c r="F75" s="51"/>
      <c r="G75" s="51"/>
      <c r="H75" s="51"/>
      <c r="I75" s="42"/>
      <c r="J75" s="46"/>
      <c r="K75" s="47"/>
      <c r="L75" s="59"/>
      <c r="M75" s="13">
        <f t="shared" si="1"/>
        <v>0.03</v>
      </c>
    </row>
    <row r="76" spans="1:13" x14ac:dyDescent="0.25">
      <c r="A76" s="9" t="s">
        <v>317</v>
      </c>
      <c r="B76" s="214" t="s">
        <v>318</v>
      </c>
      <c r="C76" s="87" t="s">
        <v>11</v>
      </c>
      <c r="D76" s="20">
        <v>0.02</v>
      </c>
      <c r="E76" s="121"/>
      <c r="F76" s="51"/>
      <c r="G76" s="51"/>
      <c r="H76" s="51"/>
      <c r="I76" s="42"/>
      <c r="J76" s="46"/>
      <c r="K76" s="47"/>
      <c r="L76" s="59"/>
      <c r="M76" s="13">
        <f t="shared" si="1"/>
        <v>0.02</v>
      </c>
    </row>
    <row r="77" spans="1:13" x14ac:dyDescent="0.25">
      <c r="A77" s="9"/>
      <c r="B77" s="214" t="s">
        <v>319</v>
      </c>
      <c r="C77" s="87" t="s">
        <v>24</v>
      </c>
      <c r="D77" s="20">
        <v>0.02</v>
      </c>
      <c r="E77" s="121"/>
      <c r="F77" s="51"/>
      <c r="G77" s="51"/>
      <c r="H77" s="51"/>
      <c r="I77" s="42"/>
      <c r="J77" s="46"/>
      <c r="K77" s="47"/>
      <c r="L77" s="59"/>
      <c r="M77" s="13">
        <f t="shared" si="1"/>
        <v>0.02</v>
      </c>
    </row>
    <row r="78" spans="1:13" x14ac:dyDescent="0.25">
      <c r="A78" s="9" t="s">
        <v>320</v>
      </c>
      <c r="B78" s="214" t="s">
        <v>321</v>
      </c>
      <c r="C78" s="87" t="s">
        <v>11</v>
      </c>
      <c r="D78" s="20">
        <v>0.01</v>
      </c>
      <c r="E78" s="121"/>
      <c r="F78" s="51"/>
      <c r="G78" s="51"/>
      <c r="H78" s="51"/>
      <c r="I78" s="42"/>
      <c r="J78" s="46"/>
      <c r="K78" s="47"/>
      <c r="L78" s="59"/>
      <c r="M78" s="13">
        <f t="shared" si="1"/>
        <v>0.01</v>
      </c>
    </row>
    <row r="79" spans="1:13" x14ac:dyDescent="0.25">
      <c r="A79" s="137"/>
      <c r="B79" s="214" t="s">
        <v>322</v>
      </c>
      <c r="C79" s="87" t="s">
        <v>14</v>
      </c>
      <c r="D79" s="20">
        <v>0.01</v>
      </c>
      <c r="E79" s="121"/>
      <c r="F79" s="51"/>
      <c r="G79" s="51"/>
      <c r="H79" s="51"/>
      <c r="I79" s="42"/>
      <c r="J79" s="46"/>
      <c r="K79" s="47"/>
      <c r="L79" s="59"/>
      <c r="M79" s="13">
        <f t="shared" si="1"/>
        <v>0.01</v>
      </c>
    </row>
    <row r="80" spans="1:13" ht="15.75" thickBot="1" x14ac:dyDescent="0.3">
      <c r="A80" s="391"/>
      <c r="B80" s="215" t="s">
        <v>323</v>
      </c>
      <c r="C80" s="90" t="s">
        <v>14</v>
      </c>
      <c r="D80" s="26">
        <v>0.01</v>
      </c>
      <c r="E80" s="129"/>
      <c r="F80" s="110"/>
      <c r="G80" s="110"/>
      <c r="H80" s="110"/>
      <c r="I80" s="53"/>
      <c r="J80" s="65"/>
      <c r="K80" s="58"/>
      <c r="L80" s="63"/>
      <c r="M80" s="28">
        <f t="shared" si="1"/>
        <v>0.01</v>
      </c>
    </row>
    <row r="81" spans="1:16" x14ac:dyDescent="0.25">
      <c r="A81" s="383"/>
      <c r="B81" s="373"/>
      <c r="C81" s="300"/>
      <c r="D81" s="301"/>
      <c r="E81" s="281"/>
      <c r="F81" s="281"/>
      <c r="G81" s="281"/>
      <c r="H81" s="281"/>
      <c r="I81" s="281"/>
      <c r="J81" s="281"/>
      <c r="K81" s="281"/>
      <c r="L81" s="299"/>
      <c r="M81" s="283"/>
    </row>
    <row r="82" spans="1:16" x14ac:dyDescent="0.25">
      <c r="A82" s="299"/>
      <c r="B82" s="373"/>
      <c r="C82" s="300"/>
      <c r="D82" s="301"/>
      <c r="E82" s="281"/>
      <c r="F82" s="281"/>
      <c r="G82" s="281"/>
      <c r="H82" s="281"/>
      <c r="I82" s="281"/>
      <c r="J82" s="281"/>
      <c r="K82" s="281"/>
      <c r="L82" s="299"/>
      <c r="M82" s="283"/>
    </row>
    <row r="83" spans="1:16" x14ac:dyDescent="0.25">
      <c r="A83" s="299"/>
      <c r="B83" s="178" t="s">
        <v>284</v>
      </c>
      <c r="C83" s="174" t="s">
        <v>17</v>
      </c>
      <c r="D83" s="124">
        <v>0.37</v>
      </c>
      <c r="E83" s="88"/>
      <c r="F83" s="42"/>
      <c r="G83" s="42"/>
      <c r="H83" s="42"/>
      <c r="I83" s="42"/>
      <c r="J83" s="46"/>
      <c r="K83" s="47"/>
      <c r="L83" s="392"/>
      <c r="M83" s="393"/>
      <c r="N83" s="155" t="s">
        <v>325</v>
      </c>
      <c r="O83" s="155"/>
      <c r="P83" s="155"/>
    </row>
    <row r="86" spans="1:16" x14ac:dyDescent="0.25">
      <c r="B86" s="300"/>
      <c r="C86" s="300"/>
      <c r="D86" s="301"/>
      <c r="E86" s="281"/>
      <c r="F86" s="281"/>
      <c r="G86" s="281"/>
      <c r="H86" s="281"/>
      <c r="I86" s="281"/>
      <c r="J86" s="281"/>
      <c r="K86" s="281"/>
      <c r="L86" s="299"/>
      <c r="M86" s="283"/>
      <c r="N86" s="389"/>
      <c r="O86" s="389"/>
      <c r="P86" s="389"/>
    </row>
  </sheetData>
  <sortState xmlns:xlrd2="http://schemas.microsoft.com/office/spreadsheetml/2017/richdata2" ref="B5:M83">
    <sortCondition descending="1" ref="M83"/>
  </sortState>
  <pageMargins left="0.7" right="0.7" top="0.75" bottom="0.75" header="0.3" footer="0.3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A130B-0D3F-4233-9EE2-20E9F939074F}">
  <sheetPr>
    <pageSetUpPr fitToPage="1"/>
  </sheetPr>
  <dimension ref="A1:M73"/>
  <sheetViews>
    <sheetView workbookViewId="0">
      <selection activeCell="P9" sqref="P9"/>
    </sheetView>
  </sheetViews>
  <sheetFormatPr defaultRowHeight="15" x14ac:dyDescent="0.25"/>
  <cols>
    <col min="1" max="1" width="4.5703125" customWidth="1"/>
    <col min="2" max="2" width="24.710937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3.7109375" customWidth="1"/>
    <col min="12" max="12" width="4.140625" bestFit="1" customWidth="1"/>
    <col min="13" max="13" width="5.5703125" bestFit="1" customWidth="1"/>
  </cols>
  <sheetData>
    <row r="1" spans="1:13" ht="21" x14ac:dyDescent="0.35">
      <c r="A1" s="38" t="s">
        <v>450</v>
      </c>
      <c r="L1" s="188"/>
    </row>
    <row r="2" spans="1:13" ht="15.75" thickBot="1" x14ac:dyDescent="0.3">
      <c r="L2" s="188"/>
    </row>
    <row r="3" spans="1:13" ht="19.5" thickBot="1" x14ac:dyDescent="0.35">
      <c r="A3" s="1" t="s">
        <v>502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269" t="s">
        <v>8</v>
      </c>
      <c r="M3" s="189"/>
    </row>
    <row r="4" spans="1:13" ht="19.5" thickBot="1" x14ac:dyDescent="0.35">
      <c r="B4" s="114" t="s">
        <v>326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270" t="s">
        <v>16</v>
      </c>
      <c r="M4" s="189"/>
    </row>
    <row r="5" spans="1:13" x14ac:dyDescent="0.25">
      <c r="A5" s="130" t="s">
        <v>1</v>
      </c>
      <c r="B5" s="83" t="s">
        <v>221</v>
      </c>
      <c r="C5" s="117" t="s">
        <v>17</v>
      </c>
      <c r="D5" s="17">
        <v>22.62</v>
      </c>
      <c r="E5" s="173"/>
      <c r="F5" s="45"/>
      <c r="G5" s="45"/>
      <c r="H5" s="45"/>
      <c r="I5" s="45"/>
      <c r="J5" s="102"/>
      <c r="K5" s="41">
        <v>8</v>
      </c>
      <c r="L5" s="267"/>
      <c r="M5" s="190">
        <f t="shared" ref="M5:M36" si="0">SUM(D5:L5)</f>
        <v>30.62</v>
      </c>
    </row>
    <row r="6" spans="1:13" x14ac:dyDescent="0.25">
      <c r="A6" s="119" t="s">
        <v>2</v>
      </c>
      <c r="B6" s="178" t="s">
        <v>176</v>
      </c>
      <c r="C6" s="123" t="s">
        <v>14</v>
      </c>
      <c r="D6" s="124">
        <v>16.309999999999999</v>
      </c>
      <c r="E6" s="94"/>
      <c r="F6" s="51"/>
      <c r="G6" s="51"/>
      <c r="H6" s="51"/>
      <c r="I6" s="51"/>
      <c r="J6" s="43"/>
      <c r="K6" s="44">
        <v>8</v>
      </c>
      <c r="L6" s="170"/>
      <c r="M6" s="191">
        <f t="shared" si="0"/>
        <v>24.31</v>
      </c>
    </row>
    <row r="7" spans="1:13" ht="15.75" thickBot="1" x14ac:dyDescent="0.3">
      <c r="A7" s="14" t="s">
        <v>3</v>
      </c>
      <c r="B7" s="319" t="s">
        <v>328</v>
      </c>
      <c r="C7" s="320" t="s">
        <v>13</v>
      </c>
      <c r="D7" s="321">
        <v>7</v>
      </c>
      <c r="E7" s="322"/>
      <c r="F7" s="68"/>
      <c r="G7" s="68"/>
      <c r="H7" s="68"/>
      <c r="I7" s="68"/>
      <c r="J7" s="109"/>
      <c r="K7" s="70">
        <v>14</v>
      </c>
      <c r="L7" s="166"/>
      <c r="M7" s="325">
        <f t="shared" si="0"/>
        <v>21</v>
      </c>
    </row>
    <row r="8" spans="1:13" x14ac:dyDescent="0.25">
      <c r="A8" s="130" t="s">
        <v>4</v>
      </c>
      <c r="B8" s="248" t="s">
        <v>197</v>
      </c>
      <c r="C8" s="316" t="s">
        <v>13</v>
      </c>
      <c r="D8" s="250">
        <v>0</v>
      </c>
      <c r="E8" s="118"/>
      <c r="F8" s="246"/>
      <c r="G8" s="246"/>
      <c r="H8" s="246"/>
      <c r="I8" s="246"/>
      <c r="J8" s="251"/>
      <c r="K8" s="332">
        <v>20</v>
      </c>
      <c r="L8" s="339"/>
      <c r="M8" s="347">
        <f t="shared" si="0"/>
        <v>20</v>
      </c>
    </row>
    <row r="9" spans="1:13" x14ac:dyDescent="0.25">
      <c r="A9" s="9" t="s">
        <v>5</v>
      </c>
      <c r="B9" s="213" t="s">
        <v>327</v>
      </c>
      <c r="C9" s="123" t="s">
        <v>13</v>
      </c>
      <c r="D9" s="124">
        <v>15.37</v>
      </c>
      <c r="E9" s="94"/>
      <c r="F9" s="51"/>
      <c r="G9" s="51"/>
      <c r="H9" s="51"/>
      <c r="I9" s="103"/>
      <c r="J9" s="43"/>
      <c r="K9" s="333"/>
      <c r="L9" s="340"/>
      <c r="M9" s="348">
        <f t="shared" si="0"/>
        <v>15.37</v>
      </c>
    </row>
    <row r="10" spans="1:13" x14ac:dyDescent="0.25">
      <c r="A10" s="9" t="s">
        <v>6</v>
      </c>
      <c r="B10" s="19" t="s">
        <v>267</v>
      </c>
      <c r="C10" s="120" t="s">
        <v>17</v>
      </c>
      <c r="D10" s="20">
        <v>2.38</v>
      </c>
      <c r="E10" s="21"/>
      <c r="F10" s="42"/>
      <c r="G10" s="42"/>
      <c r="H10" s="42"/>
      <c r="I10" s="42"/>
      <c r="J10" s="49"/>
      <c r="K10" s="333">
        <v>3</v>
      </c>
      <c r="L10" s="341"/>
      <c r="M10" s="348">
        <f t="shared" si="0"/>
        <v>5.38</v>
      </c>
    </row>
    <row r="11" spans="1:13" x14ac:dyDescent="0.25">
      <c r="A11" s="9" t="s">
        <v>7</v>
      </c>
      <c r="B11" s="19" t="s">
        <v>257</v>
      </c>
      <c r="C11" s="120" t="s">
        <v>10</v>
      </c>
      <c r="D11" s="20">
        <v>4.93</v>
      </c>
      <c r="E11" s="21"/>
      <c r="F11" s="42"/>
      <c r="G11" s="42"/>
      <c r="H11" s="42"/>
      <c r="I11" s="42"/>
      <c r="J11" s="49"/>
      <c r="K11" s="122"/>
      <c r="L11" s="342"/>
      <c r="M11" s="348">
        <f t="shared" si="0"/>
        <v>4.93</v>
      </c>
    </row>
    <row r="12" spans="1:13" x14ac:dyDescent="0.25">
      <c r="A12" s="9" t="s">
        <v>8</v>
      </c>
      <c r="B12" s="122" t="s">
        <v>329</v>
      </c>
      <c r="C12" s="123" t="s">
        <v>12</v>
      </c>
      <c r="D12" s="126">
        <v>3.68</v>
      </c>
      <c r="E12" s="94"/>
      <c r="F12" s="51"/>
      <c r="G12" s="51"/>
      <c r="H12" s="51"/>
      <c r="I12" s="51"/>
      <c r="J12" s="141"/>
      <c r="K12" s="334"/>
      <c r="L12" s="209"/>
      <c r="M12" s="348">
        <f t="shared" si="0"/>
        <v>3.68</v>
      </c>
    </row>
    <row r="13" spans="1:13" x14ac:dyDescent="0.25">
      <c r="A13" s="125" t="s">
        <v>26</v>
      </c>
      <c r="B13" s="122" t="s">
        <v>330</v>
      </c>
      <c r="C13" s="123" t="s">
        <v>13</v>
      </c>
      <c r="D13" s="20">
        <v>3.56</v>
      </c>
      <c r="E13" s="121"/>
      <c r="F13" s="51"/>
      <c r="G13" s="51"/>
      <c r="H13" s="51"/>
      <c r="I13" s="103"/>
      <c r="J13" s="141"/>
      <c r="K13" s="334"/>
      <c r="L13" s="209"/>
      <c r="M13" s="348">
        <f t="shared" si="0"/>
        <v>3.56</v>
      </c>
    </row>
    <row r="14" spans="1:13" x14ac:dyDescent="0.25">
      <c r="A14" s="125" t="s">
        <v>234</v>
      </c>
      <c r="B14" s="122" t="s">
        <v>331</v>
      </c>
      <c r="C14" s="123" t="s">
        <v>211</v>
      </c>
      <c r="D14" s="126">
        <v>3.5</v>
      </c>
      <c r="E14" s="94"/>
      <c r="F14" s="51"/>
      <c r="G14" s="51"/>
      <c r="H14" s="51"/>
      <c r="I14" s="51"/>
      <c r="J14" s="43"/>
      <c r="K14" s="333"/>
      <c r="L14" s="342"/>
      <c r="M14" s="349">
        <f t="shared" si="0"/>
        <v>3.5</v>
      </c>
    </row>
    <row r="15" spans="1:13" ht="15.75" thickBot="1" x14ac:dyDescent="0.3">
      <c r="A15" s="23"/>
      <c r="B15" s="24" t="s">
        <v>332</v>
      </c>
      <c r="C15" s="128" t="s">
        <v>333</v>
      </c>
      <c r="D15" s="26">
        <v>3.5</v>
      </c>
      <c r="E15" s="27"/>
      <c r="F15" s="52"/>
      <c r="G15" s="52"/>
      <c r="H15" s="52"/>
      <c r="I15" s="52"/>
      <c r="J15" s="326"/>
      <c r="K15" s="335"/>
      <c r="L15" s="343"/>
      <c r="M15" s="350">
        <f t="shared" si="0"/>
        <v>3.5</v>
      </c>
    </row>
    <row r="16" spans="1:13" x14ac:dyDescent="0.25">
      <c r="A16" s="6" t="s">
        <v>236</v>
      </c>
      <c r="B16" s="16" t="s">
        <v>258</v>
      </c>
      <c r="C16" s="117" t="s">
        <v>14</v>
      </c>
      <c r="D16" s="17">
        <v>3.48</v>
      </c>
      <c r="E16" s="173"/>
      <c r="F16" s="39"/>
      <c r="G16" s="39"/>
      <c r="H16" s="39"/>
      <c r="I16" s="395"/>
      <c r="J16" s="40"/>
      <c r="K16" s="237"/>
      <c r="L16" s="396"/>
      <c r="M16" s="397">
        <f t="shared" si="0"/>
        <v>3.48</v>
      </c>
    </row>
    <row r="17" spans="1:13" x14ac:dyDescent="0.25">
      <c r="A17" s="9" t="s">
        <v>109</v>
      </c>
      <c r="B17" s="133" t="s">
        <v>334</v>
      </c>
      <c r="C17" s="123" t="s">
        <v>17</v>
      </c>
      <c r="D17" s="20">
        <v>3.38</v>
      </c>
      <c r="E17" s="121"/>
      <c r="F17" s="51"/>
      <c r="G17" s="51"/>
      <c r="H17" s="51"/>
      <c r="I17" s="103"/>
      <c r="J17" s="141"/>
      <c r="K17" s="334"/>
      <c r="L17" s="209"/>
      <c r="M17" s="348">
        <f t="shared" si="0"/>
        <v>3.38</v>
      </c>
    </row>
    <row r="18" spans="1:13" x14ac:dyDescent="0.25">
      <c r="A18" s="125"/>
      <c r="B18" s="223" t="s">
        <v>409</v>
      </c>
      <c r="C18" s="275" t="s">
        <v>14</v>
      </c>
      <c r="D18" s="225">
        <v>0</v>
      </c>
      <c r="E18" s="22"/>
      <c r="F18" s="230"/>
      <c r="G18" s="230"/>
      <c r="H18" s="230"/>
      <c r="I18" s="230"/>
      <c r="J18" s="233"/>
      <c r="K18" s="337">
        <v>3</v>
      </c>
      <c r="L18" s="341"/>
      <c r="M18" s="349">
        <f t="shared" si="0"/>
        <v>3</v>
      </c>
    </row>
    <row r="19" spans="1:13" x14ac:dyDescent="0.25">
      <c r="A19" s="9" t="s">
        <v>35</v>
      </c>
      <c r="B19" s="133" t="s">
        <v>335</v>
      </c>
      <c r="C19" s="123" t="s">
        <v>28</v>
      </c>
      <c r="D19" s="124">
        <v>2.5</v>
      </c>
      <c r="E19" s="134"/>
      <c r="F19" s="143"/>
      <c r="G19" s="143"/>
      <c r="H19" s="42"/>
      <c r="I19" s="149"/>
      <c r="J19" s="43"/>
      <c r="K19" s="333"/>
      <c r="L19" s="342"/>
      <c r="M19" s="349">
        <f t="shared" si="0"/>
        <v>2.5</v>
      </c>
    </row>
    <row r="20" spans="1:13" x14ac:dyDescent="0.25">
      <c r="A20" s="9"/>
      <c r="B20" s="19" t="s">
        <v>336</v>
      </c>
      <c r="C20" s="120" t="s">
        <v>13</v>
      </c>
      <c r="D20" s="20">
        <v>2.5</v>
      </c>
      <c r="E20" s="22"/>
      <c r="F20" s="48"/>
      <c r="G20" s="48"/>
      <c r="H20" s="48"/>
      <c r="I20" s="42"/>
      <c r="J20" s="49"/>
      <c r="K20" s="122"/>
      <c r="L20" s="341"/>
      <c r="M20" s="349">
        <f t="shared" si="0"/>
        <v>2.5</v>
      </c>
    </row>
    <row r="21" spans="1:13" x14ac:dyDescent="0.25">
      <c r="A21" s="125" t="s">
        <v>39</v>
      </c>
      <c r="B21" s="19" t="s">
        <v>337</v>
      </c>
      <c r="C21" s="120" t="s">
        <v>17</v>
      </c>
      <c r="D21" s="20">
        <v>2.1800000000000002</v>
      </c>
      <c r="E21" s="21"/>
      <c r="F21" s="42"/>
      <c r="G21" s="42"/>
      <c r="H21" s="42"/>
      <c r="I21" s="42"/>
      <c r="J21" s="49"/>
      <c r="K21" s="122"/>
      <c r="L21" s="341"/>
      <c r="M21" s="348">
        <f t="shared" si="0"/>
        <v>2.1800000000000002</v>
      </c>
    </row>
    <row r="22" spans="1:13" x14ac:dyDescent="0.25">
      <c r="A22" s="125"/>
      <c r="B22" s="133" t="s">
        <v>338</v>
      </c>
      <c r="C22" s="123" t="s">
        <v>11</v>
      </c>
      <c r="D22" s="20">
        <v>2.1800000000000002</v>
      </c>
      <c r="E22" s="121"/>
      <c r="F22" s="51"/>
      <c r="G22" s="51"/>
      <c r="H22" s="51"/>
      <c r="I22" s="42"/>
      <c r="J22" s="43"/>
      <c r="K22" s="333"/>
      <c r="L22" s="209"/>
      <c r="M22" s="348">
        <f t="shared" si="0"/>
        <v>2.1800000000000002</v>
      </c>
    </row>
    <row r="23" spans="1:13" x14ac:dyDescent="0.25">
      <c r="A23" s="125" t="s">
        <v>165</v>
      </c>
      <c r="B23" s="19" t="s">
        <v>339</v>
      </c>
      <c r="C23" s="120" t="s">
        <v>120</v>
      </c>
      <c r="D23" s="66">
        <v>2</v>
      </c>
      <c r="E23" s="121"/>
      <c r="F23" s="51"/>
      <c r="G23" s="51"/>
      <c r="H23" s="51"/>
      <c r="I23" s="103"/>
      <c r="J23" s="43"/>
      <c r="K23" s="333"/>
      <c r="L23" s="209"/>
      <c r="M23" s="349">
        <f t="shared" si="0"/>
        <v>2</v>
      </c>
    </row>
    <row r="24" spans="1:13" x14ac:dyDescent="0.25">
      <c r="A24" s="125"/>
      <c r="B24" s="19" t="s">
        <v>287</v>
      </c>
      <c r="C24" s="120" t="s">
        <v>49</v>
      </c>
      <c r="D24" s="66">
        <v>2</v>
      </c>
      <c r="E24" s="21"/>
      <c r="F24" s="42"/>
      <c r="G24" s="42"/>
      <c r="H24" s="42"/>
      <c r="I24" s="42"/>
      <c r="J24" s="49"/>
      <c r="K24" s="122"/>
      <c r="L24" s="341"/>
      <c r="M24" s="349">
        <f t="shared" si="0"/>
        <v>2</v>
      </c>
    </row>
    <row r="25" spans="1:13" x14ac:dyDescent="0.25">
      <c r="A25" s="9"/>
      <c r="B25" s="19" t="s">
        <v>340</v>
      </c>
      <c r="C25" s="120" t="s">
        <v>17</v>
      </c>
      <c r="D25" s="20">
        <v>1.75</v>
      </c>
      <c r="E25" s="22"/>
      <c r="F25" s="48"/>
      <c r="G25" s="48"/>
      <c r="H25" s="42"/>
      <c r="I25" s="48"/>
      <c r="J25" s="49"/>
      <c r="K25" s="122"/>
      <c r="L25" s="341"/>
      <c r="M25" s="349">
        <f t="shared" si="0"/>
        <v>1.75</v>
      </c>
    </row>
    <row r="26" spans="1:13" x14ac:dyDescent="0.25">
      <c r="A26" s="9"/>
      <c r="B26" s="133" t="s">
        <v>341</v>
      </c>
      <c r="C26" s="123" t="s">
        <v>120</v>
      </c>
      <c r="D26" s="124">
        <v>1.75</v>
      </c>
      <c r="E26" s="134"/>
      <c r="F26" s="143"/>
      <c r="G26" s="143"/>
      <c r="H26" s="143"/>
      <c r="I26" s="103"/>
      <c r="J26" s="199"/>
      <c r="K26" s="338"/>
      <c r="L26" s="342"/>
      <c r="M26" s="349">
        <f t="shared" si="0"/>
        <v>1.75</v>
      </c>
    </row>
    <row r="27" spans="1:13" x14ac:dyDescent="0.25">
      <c r="A27" s="125" t="s">
        <v>138</v>
      </c>
      <c r="B27" s="19" t="s">
        <v>342</v>
      </c>
      <c r="C27" s="120" t="s">
        <v>10</v>
      </c>
      <c r="D27" s="20">
        <v>1.75</v>
      </c>
      <c r="E27" s="21"/>
      <c r="F27" s="48"/>
      <c r="G27" s="48"/>
      <c r="H27" s="48"/>
      <c r="I27" s="48"/>
      <c r="J27" s="49"/>
      <c r="K27" s="122"/>
      <c r="L27" s="341"/>
      <c r="M27" s="351">
        <f t="shared" si="0"/>
        <v>1.75</v>
      </c>
    </row>
    <row r="28" spans="1:13" x14ac:dyDescent="0.25">
      <c r="A28" s="9" t="s">
        <v>172</v>
      </c>
      <c r="B28" s="19" t="s">
        <v>343</v>
      </c>
      <c r="C28" s="120" t="s">
        <v>10</v>
      </c>
      <c r="D28" s="20">
        <v>1.75</v>
      </c>
      <c r="E28" s="22"/>
      <c r="F28" s="48"/>
      <c r="G28" s="48"/>
      <c r="H28" s="48"/>
      <c r="I28" s="48"/>
      <c r="J28" s="49"/>
      <c r="K28" s="122"/>
      <c r="L28" s="341"/>
      <c r="M28" s="349">
        <f t="shared" si="0"/>
        <v>1.75</v>
      </c>
    </row>
    <row r="29" spans="1:13" x14ac:dyDescent="0.25">
      <c r="A29" s="9"/>
      <c r="B29" s="19" t="s">
        <v>344</v>
      </c>
      <c r="C29" s="120" t="s">
        <v>96</v>
      </c>
      <c r="D29" s="20">
        <v>1.1200000000000001</v>
      </c>
      <c r="E29" s="21"/>
      <c r="F29" s="42"/>
      <c r="G29" s="42"/>
      <c r="H29" s="42"/>
      <c r="I29" s="42"/>
      <c r="J29" s="49"/>
      <c r="K29" s="122"/>
      <c r="L29" s="341"/>
      <c r="M29" s="348">
        <f t="shared" si="0"/>
        <v>1.1200000000000001</v>
      </c>
    </row>
    <row r="30" spans="1:13" x14ac:dyDescent="0.25">
      <c r="A30" s="9" t="s">
        <v>51</v>
      </c>
      <c r="B30" s="19" t="s">
        <v>345</v>
      </c>
      <c r="C30" s="120" t="s">
        <v>13</v>
      </c>
      <c r="D30" s="66">
        <v>1</v>
      </c>
      <c r="E30" s="121"/>
      <c r="F30" s="51"/>
      <c r="G30" s="51"/>
      <c r="H30" s="51"/>
      <c r="I30" s="142"/>
      <c r="J30" s="141"/>
      <c r="K30" s="334"/>
      <c r="L30" s="209"/>
      <c r="M30" s="349">
        <f t="shared" si="0"/>
        <v>1</v>
      </c>
    </row>
    <row r="31" spans="1:13" x14ac:dyDescent="0.25">
      <c r="A31" s="125" t="s">
        <v>53</v>
      </c>
      <c r="B31" s="19" t="s">
        <v>346</v>
      </c>
      <c r="C31" s="120" t="s">
        <v>13</v>
      </c>
      <c r="D31" s="66">
        <v>1</v>
      </c>
      <c r="E31" s="22"/>
      <c r="F31" s="48"/>
      <c r="G31" s="48"/>
      <c r="H31" s="48"/>
      <c r="I31" s="42"/>
      <c r="J31" s="49"/>
      <c r="K31" s="122"/>
      <c r="L31" s="341"/>
      <c r="M31" s="349">
        <f t="shared" si="0"/>
        <v>1</v>
      </c>
    </row>
    <row r="32" spans="1:13" x14ac:dyDescent="0.25">
      <c r="A32" s="125"/>
      <c r="B32" s="19" t="s">
        <v>347</v>
      </c>
      <c r="C32" s="120" t="s">
        <v>10</v>
      </c>
      <c r="D32" s="20">
        <v>0.75</v>
      </c>
      <c r="E32" s="22"/>
      <c r="F32" s="48"/>
      <c r="G32" s="48"/>
      <c r="H32" s="48"/>
      <c r="I32" s="48"/>
      <c r="J32" s="49"/>
      <c r="K32" s="122"/>
      <c r="L32" s="341"/>
      <c r="M32" s="349">
        <f t="shared" si="0"/>
        <v>0.75</v>
      </c>
    </row>
    <row r="33" spans="1:13" x14ac:dyDescent="0.25">
      <c r="A33" s="9" t="s">
        <v>57</v>
      </c>
      <c r="B33" s="19" t="s">
        <v>348</v>
      </c>
      <c r="C33" s="120" t="s">
        <v>120</v>
      </c>
      <c r="D33" s="20">
        <v>0.71</v>
      </c>
      <c r="E33" s="121"/>
      <c r="F33" s="51"/>
      <c r="G33" s="51"/>
      <c r="H33" s="51"/>
      <c r="I33" s="42"/>
      <c r="J33" s="43"/>
      <c r="K33" s="333"/>
      <c r="L33" s="342"/>
      <c r="M33" s="348">
        <f t="shared" si="0"/>
        <v>0.71</v>
      </c>
    </row>
    <row r="34" spans="1:13" x14ac:dyDescent="0.25">
      <c r="A34" s="125"/>
      <c r="B34" s="19" t="s">
        <v>349</v>
      </c>
      <c r="C34" s="120" t="s">
        <v>96</v>
      </c>
      <c r="D34" s="20">
        <v>0.71</v>
      </c>
      <c r="E34" s="121"/>
      <c r="F34" s="51"/>
      <c r="G34" s="51"/>
      <c r="H34" s="51"/>
      <c r="I34" s="42"/>
      <c r="J34" s="46"/>
      <c r="K34" s="203"/>
      <c r="L34" s="209"/>
      <c r="M34" s="348">
        <f t="shared" si="0"/>
        <v>0.71</v>
      </c>
    </row>
    <row r="35" spans="1:13" x14ac:dyDescent="0.25">
      <c r="A35" s="9"/>
      <c r="B35" s="133" t="s">
        <v>350</v>
      </c>
      <c r="C35" s="123" t="s">
        <v>14</v>
      </c>
      <c r="D35" s="20">
        <v>0.5</v>
      </c>
      <c r="E35" s="121"/>
      <c r="F35" s="51"/>
      <c r="G35" s="51"/>
      <c r="H35" s="51"/>
      <c r="I35" s="42"/>
      <c r="J35" s="141"/>
      <c r="K35" s="334"/>
      <c r="L35" s="209"/>
      <c r="M35" s="349">
        <f t="shared" si="0"/>
        <v>0.5</v>
      </c>
    </row>
    <row r="36" spans="1:13" x14ac:dyDescent="0.25">
      <c r="A36" s="9" t="s">
        <v>180</v>
      </c>
      <c r="B36" s="122" t="s">
        <v>351</v>
      </c>
      <c r="C36" s="123" t="s">
        <v>14</v>
      </c>
      <c r="D36" s="124">
        <v>0.5</v>
      </c>
      <c r="E36" s="94"/>
      <c r="F36" s="51"/>
      <c r="G36" s="51"/>
      <c r="H36" s="51"/>
      <c r="I36" s="51"/>
      <c r="J36" s="43"/>
      <c r="K36" s="333"/>
      <c r="L36" s="344"/>
      <c r="M36" s="349">
        <f t="shared" si="0"/>
        <v>0.5</v>
      </c>
    </row>
    <row r="37" spans="1:13" x14ac:dyDescent="0.25">
      <c r="A37" s="9" t="s">
        <v>111</v>
      </c>
      <c r="B37" s="133" t="s">
        <v>352</v>
      </c>
      <c r="C37" s="123" t="s">
        <v>12</v>
      </c>
      <c r="D37" s="124">
        <v>0.5</v>
      </c>
      <c r="E37" s="134"/>
      <c r="F37" s="143"/>
      <c r="G37" s="51"/>
      <c r="H37" s="143"/>
      <c r="I37" s="149"/>
      <c r="J37" s="43"/>
      <c r="K37" s="333"/>
      <c r="L37" s="342"/>
      <c r="M37" s="349">
        <f t="shared" ref="M37:M68" si="1">SUM(D37:L37)</f>
        <v>0.5</v>
      </c>
    </row>
    <row r="38" spans="1:13" x14ac:dyDescent="0.25">
      <c r="A38" s="9" t="s">
        <v>65</v>
      </c>
      <c r="B38" s="19" t="s">
        <v>353</v>
      </c>
      <c r="C38" s="120" t="s">
        <v>11</v>
      </c>
      <c r="D38" s="20">
        <v>0.47</v>
      </c>
      <c r="E38" s="121"/>
      <c r="F38" s="51"/>
      <c r="G38" s="51"/>
      <c r="H38" s="51"/>
      <c r="I38" s="42"/>
      <c r="J38" s="141"/>
      <c r="K38" s="334"/>
      <c r="L38" s="209"/>
      <c r="M38" s="348">
        <f t="shared" si="1"/>
        <v>0.47</v>
      </c>
    </row>
    <row r="39" spans="1:13" x14ac:dyDescent="0.25">
      <c r="A39" s="125" t="s">
        <v>67</v>
      </c>
      <c r="B39" s="19" t="s">
        <v>288</v>
      </c>
      <c r="C39" s="120" t="s">
        <v>14</v>
      </c>
      <c r="D39" s="20">
        <v>0.43</v>
      </c>
      <c r="E39" s="121"/>
      <c r="F39" s="51"/>
      <c r="G39" s="51"/>
      <c r="H39" s="51"/>
      <c r="I39" s="42"/>
      <c r="J39" s="46"/>
      <c r="K39" s="203"/>
      <c r="L39" s="209"/>
      <c r="M39" s="348">
        <f t="shared" si="1"/>
        <v>0.43</v>
      </c>
    </row>
    <row r="40" spans="1:13" x14ac:dyDescent="0.25">
      <c r="A40" s="9"/>
      <c r="B40" s="19" t="s">
        <v>354</v>
      </c>
      <c r="C40" s="120" t="s">
        <v>11</v>
      </c>
      <c r="D40" s="20">
        <v>0.39</v>
      </c>
      <c r="E40" s="121"/>
      <c r="F40" s="51"/>
      <c r="G40" s="51"/>
      <c r="H40" s="51"/>
      <c r="I40" s="42"/>
      <c r="J40" s="46"/>
      <c r="K40" s="203"/>
      <c r="L40" s="209"/>
      <c r="M40" s="348">
        <f t="shared" si="1"/>
        <v>0.39</v>
      </c>
    </row>
    <row r="41" spans="1:13" x14ac:dyDescent="0.25">
      <c r="A41" s="9"/>
      <c r="B41" s="19" t="s">
        <v>355</v>
      </c>
      <c r="C41" s="120" t="s">
        <v>17</v>
      </c>
      <c r="D41" s="20">
        <v>0.37</v>
      </c>
      <c r="E41" s="21"/>
      <c r="F41" s="48"/>
      <c r="G41" s="48"/>
      <c r="H41" s="48"/>
      <c r="I41" s="48"/>
      <c r="J41" s="49"/>
      <c r="K41" s="122"/>
      <c r="L41" s="341"/>
      <c r="M41" s="348">
        <f t="shared" si="1"/>
        <v>0.37</v>
      </c>
    </row>
    <row r="42" spans="1:13" x14ac:dyDescent="0.25">
      <c r="A42" s="125" t="s">
        <v>358</v>
      </c>
      <c r="B42" s="19" t="s">
        <v>356</v>
      </c>
      <c r="C42" s="120" t="s">
        <v>24</v>
      </c>
      <c r="D42" s="20">
        <v>0.37</v>
      </c>
      <c r="E42" s="22"/>
      <c r="F42" s="42"/>
      <c r="G42" s="48"/>
      <c r="H42" s="48"/>
      <c r="I42" s="48"/>
      <c r="J42" s="49"/>
      <c r="K42" s="122"/>
      <c r="L42" s="341"/>
      <c r="M42" s="348">
        <f t="shared" si="1"/>
        <v>0.37</v>
      </c>
    </row>
    <row r="43" spans="1:13" x14ac:dyDescent="0.25">
      <c r="A43" s="9" t="s">
        <v>113</v>
      </c>
      <c r="B43" s="19" t="s">
        <v>357</v>
      </c>
      <c r="C43" s="120" t="s">
        <v>13</v>
      </c>
      <c r="D43" s="20">
        <v>0.37</v>
      </c>
      <c r="E43" s="22"/>
      <c r="F43" s="48"/>
      <c r="G43" s="48"/>
      <c r="H43" s="48"/>
      <c r="I43" s="42"/>
      <c r="J43" s="49"/>
      <c r="K43" s="122"/>
      <c r="L43" s="341"/>
      <c r="M43" s="348">
        <f t="shared" si="1"/>
        <v>0.37</v>
      </c>
    </row>
    <row r="44" spans="1:13" x14ac:dyDescent="0.25">
      <c r="A44" s="9"/>
      <c r="B44" s="19" t="s">
        <v>260</v>
      </c>
      <c r="C44" s="120" t="s">
        <v>28</v>
      </c>
      <c r="D44" s="20">
        <v>0.34</v>
      </c>
      <c r="E44" s="121"/>
      <c r="F44" s="51"/>
      <c r="G44" s="51"/>
      <c r="H44" s="51"/>
      <c r="I44" s="42"/>
      <c r="J44" s="46"/>
      <c r="K44" s="203"/>
      <c r="L44" s="209"/>
      <c r="M44" s="348">
        <f t="shared" si="1"/>
        <v>0.34</v>
      </c>
    </row>
    <row r="45" spans="1:13" x14ac:dyDescent="0.25">
      <c r="A45" s="125" t="s">
        <v>75</v>
      </c>
      <c r="B45" s="19" t="s">
        <v>359</v>
      </c>
      <c r="C45" s="120" t="s">
        <v>17</v>
      </c>
      <c r="D45" s="20">
        <v>0.31</v>
      </c>
      <c r="E45" s="121"/>
      <c r="F45" s="51"/>
      <c r="G45" s="51"/>
      <c r="H45" s="51"/>
      <c r="I45" s="42"/>
      <c r="J45" s="46"/>
      <c r="K45" s="203"/>
      <c r="L45" s="209"/>
      <c r="M45" s="348">
        <f t="shared" si="1"/>
        <v>0.31</v>
      </c>
    </row>
    <row r="46" spans="1:13" x14ac:dyDescent="0.25">
      <c r="A46" s="9" t="s">
        <v>192</v>
      </c>
      <c r="B46" s="133" t="s">
        <v>274</v>
      </c>
      <c r="C46" s="123" t="s">
        <v>10</v>
      </c>
      <c r="D46" s="124">
        <v>0.31</v>
      </c>
      <c r="E46" s="94"/>
      <c r="F46" s="143"/>
      <c r="G46" s="51"/>
      <c r="H46" s="143"/>
      <c r="I46" s="143"/>
      <c r="J46" s="144"/>
      <c r="K46" s="126"/>
      <c r="L46" s="209"/>
      <c r="M46" s="348">
        <f t="shared" si="1"/>
        <v>0.31</v>
      </c>
    </row>
    <row r="47" spans="1:13" x14ac:dyDescent="0.25">
      <c r="A47" s="9"/>
      <c r="B47" s="19" t="s">
        <v>360</v>
      </c>
      <c r="C47" s="120" t="s">
        <v>14</v>
      </c>
      <c r="D47" s="20">
        <v>0.25</v>
      </c>
      <c r="E47" s="121"/>
      <c r="F47" s="51"/>
      <c r="G47" s="51"/>
      <c r="H47" s="51"/>
      <c r="I47" s="42"/>
      <c r="J47" s="46"/>
      <c r="K47" s="203"/>
      <c r="L47" s="209"/>
      <c r="M47" s="348">
        <f t="shared" si="1"/>
        <v>0.25</v>
      </c>
    </row>
    <row r="48" spans="1:13" x14ac:dyDescent="0.25">
      <c r="A48" s="9" t="s">
        <v>80</v>
      </c>
      <c r="B48" s="19" t="s">
        <v>361</v>
      </c>
      <c r="C48" s="120" t="s">
        <v>17</v>
      </c>
      <c r="D48" s="20">
        <v>0.25</v>
      </c>
      <c r="E48" s="121"/>
      <c r="F48" s="51"/>
      <c r="G48" s="51"/>
      <c r="H48" s="51"/>
      <c r="I48" s="42"/>
      <c r="J48" s="46"/>
      <c r="K48" s="203"/>
      <c r="L48" s="209"/>
      <c r="M48" s="349">
        <f t="shared" si="1"/>
        <v>0.25</v>
      </c>
    </row>
    <row r="49" spans="1:13" x14ac:dyDescent="0.25">
      <c r="A49" s="9"/>
      <c r="B49" s="133" t="s">
        <v>362</v>
      </c>
      <c r="C49" s="123" t="s">
        <v>12</v>
      </c>
      <c r="D49" s="124">
        <v>0.25</v>
      </c>
      <c r="E49" s="134"/>
      <c r="F49" s="143"/>
      <c r="G49" s="51"/>
      <c r="H49" s="143"/>
      <c r="I49" s="149"/>
      <c r="J49" s="43"/>
      <c r="K49" s="333"/>
      <c r="L49" s="342"/>
      <c r="M49" s="349">
        <f t="shared" si="1"/>
        <v>0.25</v>
      </c>
    </row>
    <row r="50" spans="1:13" x14ac:dyDescent="0.25">
      <c r="A50" s="9"/>
      <c r="B50" s="19" t="s">
        <v>297</v>
      </c>
      <c r="C50" s="120" t="s">
        <v>96</v>
      </c>
      <c r="D50" s="20">
        <v>0.21</v>
      </c>
      <c r="E50" s="121"/>
      <c r="F50" s="51"/>
      <c r="G50" s="51"/>
      <c r="H50" s="51"/>
      <c r="I50" s="42"/>
      <c r="J50" s="46"/>
      <c r="K50" s="203"/>
      <c r="L50" s="209"/>
      <c r="M50" s="348">
        <f t="shared" si="1"/>
        <v>0.21</v>
      </c>
    </row>
    <row r="51" spans="1:13" x14ac:dyDescent="0.25">
      <c r="A51" s="9"/>
      <c r="B51" s="19" t="s">
        <v>363</v>
      </c>
      <c r="C51" s="120" t="s">
        <v>11</v>
      </c>
      <c r="D51" s="20">
        <v>0.21</v>
      </c>
      <c r="E51" s="121"/>
      <c r="F51" s="51"/>
      <c r="G51" s="51"/>
      <c r="H51" s="51"/>
      <c r="I51" s="42"/>
      <c r="J51" s="46"/>
      <c r="K51" s="203"/>
      <c r="L51" s="209"/>
      <c r="M51" s="348">
        <f t="shared" si="1"/>
        <v>0.21</v>
      </c>
    </row>
    <row r="52" spans="1:13" x14ac:dyDescent="0.25">
      <c r="A52" s="9" t="s">
        <v>366</v>
      </c>
      <c r="B52" s="122" t="s">
        <v>364</v>
      </c>
      <c r="C52" s="123" t="s">
        <v>14</v>
      </c>
      <c r="D52" s="20">
        <v>0.21</v>
      </c>
      <c r="E52" s="121"/>
      <c r="F52" s="51"/>
      <c r="G52" s="51"/>
      <c r="H52" s="51"/>
      <c r="I52" s="42"/>
      <c r="J52" s="46"/>
      <c r="K52" s="203"/>
      <c r="L52" s="209"/>
      <c r="M52" s="348">
        <f t="shared" si="1"/>
        <v>0.21</v>
      </c>
    </row>
    <row r="53" spans="1:13" x14ac:dyDescent="0.25">
      <c r="A53" s="9" t="s">
        <v>114</v>
      </c>
      <c r="B53" s="19" t="s">
        <v>365</v>
      </c>
      <c r="C53" s="120" t="s">
        <v>11</v>
      </c>
      <c r="D53" s="20">
        <v>0.21</v>
      </c>
      <c r="E53" s="121"/>
      <c r="F53" s="51"/>
      <c r="G53" s="51"/>
      <c r="H53" s="51"/>
      <c r="I53" s="42"/>
      <c r="J53" s="46"/>
      <c r="K53" s="203"/>
      <c r="L53" s="209"/>
      <c r="M53" s="348">
        <f t="shared" si="1"/>
        <v>0.21</v>
      </c>
    </row>
    <row r="54" spans="1:13" x14ac:dyDescent="0.25">
      <c r="A54" s="9"/>
      <c r="B54" s="19" t="s">
        <v>367</v>
      </c>
      <c r="C54" s="120" t="s">
        <v>17</v>
      </c>
      <c r="D54" s="20">
        <v>0.2</v>
      </c>
      <c r="E54" s="121"/>
      <c r="F54" s="51"/>
      <c r="G54" s="51"/>
      <c r="H54" s="51"/>
      <c r="I54" s="42"/>
      <c r="J54" s="46"/>
      <c r="K54" s="203"/>
      <c r="L54" s="209"/>
      <c r="M54" s="348">
        <f t="shared" si="1"/>
        <v>0.2</v>
      </c>
    </row>
    <row r="55" spans="1:13" x14ac:dyDescent="0.25">
      <c r="A55" s="9"/>
      <c r="B55" s="122" t="s">
        <v>368</v>
      </c>
      <c r="C55" s="123" t="s">
        <v>11</v>
      </c>
      <c r="D55" s="124">
        <v>0.18</v>
      </c>
      <c r="E55" s="94"/>
      <c r="F55" s="51"/>
      <c r="G55" s="51"/>
      <c r="H55" s="51"/>
      <c r="I55" s="51"/>
      <c r="J55" s="141"/>
      <c r="K55" s="334"/>
      <c r="L55" s="345"/>
      <c r="M55" s="348">
        <f t="shared" si="1"/>
        <v>0.18</v>
      </c>
    </row>
    <row r="56" spans="1:13" x14ac:dyDescent="0.25">
      <c r="A56" s="9"/>
      <c r="B56" s="19" t="s">
        <v>369</v>
      </c>
      <c r="C56" s="120" t="s">
        <v>370</v>
      </c>
      <c r="D56" s="20">
        <v>0.18</v>
      </c>
      <c r="E56" s="121"/>
      <c r="F56" s="51"/>
      <c r="G56" s="51"/>
      <c r="H56" s="51"/>
      <c r="I56" s="103"/>
      <c r="J56" s="49"/>
      <c r="K56" s="122"/>
      <c r="L56" s="209"/>
      <c r="M56" s="348">
        <f t="shared" si="1"/>
        <v>0.18</v>
      </c>
    </row>
    <row r="57" spans="1:13" x14ac:dyDescent="0.25">
      <c r="A57" s="9" t="s">
        <v>203</v>
      </c>
      <c r="B57" s="19" t="s">
        <v>265</v>
      </c>
      <c r="C57" s="120" t="s">
        <v>11</v>
      </c>
      <c r="D57" s="20">
        <v>0.18</v>
      </c>
      <c r="E57" s="21"/>
      <c r="F57" s="51"/>
      <c r="G57" s="42"/>
      <c r="H57" s="42"/>
      <c r="I57" s="42"/>
      <c r="J57" s="49"/>
      <c r="K57" s="122"/>
      <c r="L57" s="341"/>
      <c r="M57" s="348">
        <f t="shared" si="1"/>
        <v>0.18</v>
      </c>
    </row>
    <row r="58" spans="1:13" x14ac:dyDescent="0.25">
      <c r="A58" s="9"/>
      <c r="B58" s="19" t="s">
        <v>371</v>
      </c>
      <c r="C58" s="120" t="s">
        <v>17</v>
      </c>
      <c r="D58" s="20">
        <v>0.18</v>
      </c>
      <c r="E58" s="121"/>
      <c r="F58" s="51"/>
      <c r="G58" s="51"/>
      <c r="H58" s="51"/>
      <c r="I58" s="42"/>
      <c r="J58" s="46"/>
      <c r="K58" s="203"/>
      <c r="L58" s="209"/>
      <c r="M58" s="348">
        <f t="shared" si="1"/>
        <v>0.18</v>
      </c>
    </row>
    <row r="59" spans="1:13" x14ac:dyDescent="0.25">
      <c r="A59" s="9"/>
      <c r="B59" s="133" t="s">
        <v>372</v>
      </c>
      <c r="C59" s="123" t="s">
        <v>120</v>
      </c>
      <c r="D59" s="20">
        <v>0.09</v>
      </c>
      <c r="E59" s="134"/>
      <c r="F59" s="143"/>
      <c r="G59" s="143"/>
      <c r="H59" s="51"/>
      <c r="I59" s="143"/>
      <c r="J59" s="144"/>
      <c r="K59" s="126"/>
      <c r="L59" s="346"/>
      <c r="M59" s="348">
        <f t="shared" si="1"/>
        <v>0.09</v>
      </c>
    </row>
    <row r="60" spans="1:13" x14ac:dyDescent="0.25">
      <c r="A60" s="9" t="s">
        <v>117</v>
      </c>
      <c r="B60" s="19" t="s">
        <v>373</v>
      </c>
      <c r="C60" s="120" t="s">
        <v>14</v>
      </c>
      <c r="D60" s="20">
        <v>0.09</v>
      </c>
      <c r="E60" s="121"/>
      <c r="F60" s="51"/>
      <c r="G60" s="51"/>
      <c r="H60" s="51"/>
      <c r="I60" s="42"/>
      <c r="J60" s="46"/>
      <c r="K60" s="203"/>
      <c r="L60" s="209"/>
      <c r="M60" s="348">
        <f t="shared" si="1"/>
        <v>0.09</v>
      </c>
    </row>
    <row r="61" spans="1:13" x14ac:dyDescent="0.25">
      <c r="A61" s="125" t="s">
        <v>207</v>
      </c>
      <c r="B61" s="19" t="s">
        <v>374</v>
      </c>
      <c r="C61" s="120" t="s">
        <v>17</v>
      </c>
      <c r="D61" s="20">
        <v>0.09</v>
      </c>
      <c r="E61" s="121"/>
      <c r="F61" s="51"/>
      <c r="G61" s="51"/>
      <c r="H61" s="51"/>
      <c r="I61" s="42"/>
      <c r="J61" s="46"/>
      <c r="K61" s="203"/>
      <c r="L61" s="209"/>
      <c r="M61" s="348">
        <f t="shared" si="1"/>
        <v>0.09</v>
      </c>
    </row>
    <row r="62" spans="1:13" x14ac:dyDescent="0.25">
      <c r="A62" s="163"/>
      <c r="B62" s="19" t="s">
        <v>375</v>
      </c>
      <c r="C62" s="120" t="s">
        <v>11</v>
      </c>
      <c r="D62" s="20">
        <v>7.0000000000000007E-2</v>
      </c>
      <c r="E62" s="121"/>
      <c r="F62" s="51"/>
      <c r="G62" s="51"/>
      <c r="H62" s="51"/>
      <c r="I62" s="42"/>
      <c r="J62" s="46"/>
      <c r="K62" s="203"/>
      <c r="L62" s="209"/>
      <c r="M62" s="348">
        <f t="shared" si="1"/>
        <v>7.0000000000000007E-2</v>
      </c>
    </row>
    <row r="63" spans="1:13" x14ac:dyDescent="0.25">
      <c r="A63" s="9" t="s">
        <v>118</v>
      </c>
      <c r="B63" s="19" t="s">
        <v>376</v>
      </c>
      <c r="C63" s="120" t="s">
        <v>13</v>
      </c>
      <c r="D63" s="20">
        <v>0.06</v>
      </c>
      <c r="E63" s="121"/>
      <c r="F63" s="51"/>
      <c r="G63" s="51"/>
      <c r="H63" s="51"/>
      <c r="I63" s="42"/>
      <c r="J63" s="46"/>
      <c r="K63" s="203"/>
      <c r="L63" s="209"/>
      <c r="M63" s="348">
        <f t="shared" si="1"/>
        <v>0.06</v>
      </c>
    </row>
    <row r="64" spans="1:13" x14ac:dyDescent="0.25">
      <c r="A64" s="9" t="s">
        <v>101</v>
      </c>
      <c r="B64" s="122" t="s">
        <v>312</v>
      </c>
      <c r="C64" s="123" t="s">
        <v>14</v>
      </c>
      <c r="D64" s="20">
        <v>0.06</v>
      </c>
      <c r="E64" s="121"/>
      <c r="F64" s="51"/>
      <c r="G64" s="51"/>
      <c r="H64" s="51"/>
      <c r="I64" s="42"/>
      <c r="J64" s="46"/>
      <c r="K64" s="203"/>
      <c r="L64" s="209"/>
      <c r="M64" s="348">
        <f t="shared" si="1"/>
        <v>0.06</v>
      </c>
    </row>
    <row r="65" spans="1:13" x14ac:dyDescent="0.25">
      <c r="A65" s="137"/>
      <c r="B65" s="19" t="s">
        <v>377</v>
      </c>
      <c r="C65" s="120" t="s">
        <v>24</v>
      </c>
      <c r="D65" s="20">
        <v>0.03</v>
      </c>
      <c r="E65" s="121"/>
      <c r="F65" s="51"/>
      <c r="G65" s="51"/>
      <c r="H65" s="51"/>
      <c r="I65" s="42"/>
      <c r="J65" s="46"/>
      <c r="K65" s="203"/>
      <c r="L65" s="209"/>
      <c r="M65" s="348">
        <f t="shared" si="1"/>
        <v>0.03</v>
      </c>
    </row>
    <row r="66" spans="1:13" x14ac:dyDescent="0.25">
      <c r="A66" s="9" t="s">
        <v>215</v>
      </c>
      <c r="B66" s="19" t="s">
        <v>378</v>
      </c>
      <c r="C66" s="120" t="s">
        <v>24</v>
      </c>
      <c r="D66" s="20">
        <v>0.02</v>
      </c>
      <c r="E66" s="121"/>
      <c r="F66" s="51"/>
      <c r="G66" s="51"/>
      <c r="H66" s="51"/>
      <c r="I66" s="42"/>
      <c r="J66" s="46"/>
      <c r="K66" s="203"/>
      <c r="L66" s="209"/>
      <c r="M66" s="348">
        <f t="shared" si="1"/>
        <v>0.02</v>
      </c>
    </row>
    <row r="67" spans="1:13" x14ac:dyDescent="0.25">
      <c r="A67" s="33"/>
      <c r="B67" s="19" t="s">
        <v>379</v>
      </c>
      <c r="C67" s="120" t="s">
        <v>17</v>
      </c>
      <c r="D67" s="20">
        <v>0.02</v>
      </c>
      <c r="E67" s="121"/>
      <c r="F67" s="51"/>
      <c r="G67" s="51"/>
      <c r="H67" s="51"/>
      <c r="I67" s="42"/>
      <c r="J67" s="46"/>
      <c r="K67" s="203"/>
      <c r="L67" s="209"/>
      <c r="M67" s="348">
        <f t="shared" si="1"/>
        <v>0.02</v>
      </c>
    </row>
    <row r="68" spans="1:13" x14ac:dyDescent="0.25">
      <c r="A68" s="253" t="s">
        <v>218</v>
      </c>
      <c r="B68" s="19" t="s">
        <v>380</v>
      </c>
      <c r="C68" s="120" t="s">
        <v>14</v>
      </c>
      <c r="D68" s="20">
        <v>0.01</v>
      </c>
      <c r="E68" s="121"/>
      <c r="F68" s="51"/>
      <c r="G68" s="51"/>
      <c r="H68" s="51"/>
      <c r="I68" s="42"/>
      <c r="J68" s="46"/>
      <c r="K68" s="203"/>
      <c r="L68" s="209"/>
      <c r="M68" s="348">
        <f t="shared" si="1"/>
        <v>0.01</v>
      </c>
    </row>
    <row r="69" spans="1:13" ht="15.75" thickBot="1" x14ac:dyDescent="0.3">
      <c r="A69" s="35"/>
      <c r="B69" s="24" t="s">
        <v>314</v>
      </c>
      <c r="C69" s="128" t="s">
        <v>24</v>
      </c>
      <c r="D69" s="26">
        <v>0.01</v>
      </c>
      <c r="E69" s="129"/>
      <c r="F69" s="110"/>
      <c r="G69" s="110"/>
      <c r="H69" s="110"/>
      <c r="I69" s="53"/>
      <c r="J69" s="65"/>
      <c r="K69" s="398"/>
      <c r="L69" s="399"/>
      <c r="M69" s="400">
        <f t="shared" ref="M69:M73" si="2">SUM(D69:L69)</f>
        <v>0.01</v>
      </c>
    </row>
    <row r="70" spans="1:13" x14ac:dyDescent="0.25">
      <c r="A70" s="383"/>
      <c r="B70" s="299"/>
      <c r="C70" s="283"/>
      <c r="D70" s="301"/>
      <c r="E70" s="281"/>
      <c r="F70" s="281"/>
      <c r="G70" s="281"/>
      <c r="H70" s="281"/>
      <c r="I70" s="281"/>
      <c r="J70" s="299"/>
      <c r="K70" s="299"/>
      <c r="L70" s="299"/>
      <c r="M70" s="394"/>
    </row>
    <row r="71" spans="1:13" x14ac:dyDescent="0.25">
      <c r="A71" s="299"/>
      <c r="B71" s="299"/>
      <c r="C71" s="283"/>
      <c r="D71" s="301"/>
      <c r="E71" s="281"/>
      <c r="F71" s="281"/>
      <c r="G71" s="281"/>
      <c r="H71" s="281"/>
      <c r="I71" s="281"/>
      <c r="J71" s="299"/>
      <c r="K71" s="299"/>
      <c r="L71" s="299"/>
      <c r="M71" s="394"/>
    </row>
    <row r="72" spans="1:13" x14ac:dyDescent="0.25">
      <c r="A72" s="299"/>
      <c r="B72" s="299"/>
      <c r="C72" s="283"/>
      <c r="D72" s="301"/>
      <c r="E72" s="281"/>
      <c r="F72" s="281"/>
      <c r="G72" s="281"/>
      <c r="H72" s="281"/>
      <c r="I72" s="281"/>
      <c r="J72" s="299"/>
      <c r="K72" s="299"/>
      <c r="L72" s="299"/>
      <c r="M72" s="394"/>
    </row>
    <row r="73" spans="1:13" x14ac:dyDescent="0.25">
      <c r="A73" s="299"/>
      <c r="B73" s="352"/>
      <c r="C73" s="283"/>
      <c r="D73" s="317"/>
      <c r="E73" s="317"/>
      <c r="F73" s="317"/>
      <c r="G73" s="317"/>
      <c r="H73" s="317"/>
      <c r="I73" s="385"/>
      <c r="J73" s="282"/>
      <c r="K73" s="282"/>
      <c r="L73" s="282"/>
      <c r="M73" s="394"/>
    </row>
  </sheetData>
  <sortState xmlns:xlrd2="http://schemas.microsoft.com/office/spreadsheetml/2017/richdata2" ref="B5:M73">
    <sortCondition descending="1" ref="M73"/>
  </sortState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AC278-8302-4D4B-B111-1ABE7E802340}">
  <sheetPr>
    <pageSetUpPr fitToPage="1"/>
  </sheetPr>
  <dimension ref="A1:M58"/>
  <sheetViews>
    <sheetView workbookViewId="0">
      <selection activeCell="P13" sqref="P13"/>
    </sheetView>
  </sheetViews>
  <sheetFormatPr defaultRowHeight="15" x14ac:dyDescent="0.25"/>
  <cols>
    <col min="1" max="1" width="5.42578125" customWidth="1"/>
    <col min="2" max="2" width="24.42578125" bestFit="1" customWidth="1"/>
    <col min="3" max="3" width="5.140625" bestFit="1" customWidth="1"/>
    <col min="4" max="4" width="6.42578125" bestFit="1" customWidth="1"/>
    <col min="5" max="5" width="4.42578125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3.85546875" customWidth="1"/>
    <col min="12" max="12" width="4.140625" bestFit="1" customWidth="1"/>
    <col min="13" max="13" width="6.5703125" bestFit="1" customWidth="1"/>
  </cols>
  <sheetData>
    <row r="1" spans="1:13" ht="21" x14ac:dyDescent="0.35">
      <c r="A1" s="38" t="s">
        <v>450</v>
      </c>
    </row>
    <row r="2" spans="1:13" ht="15.75" thickBot="1" x14ac:dyDescent="0.3"/>
    <row r="3" spans="1:13" ht="19.5" thickBot="1" x14ac:dyDescent="0.35">
      <c r="A3" s="1" t="s">
        <v>504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269" t="s">
        <v>8</v>
      </c>
    </row>
    <row r="4" spans="1:13" ht="19.5" thickBot="1" x14ac:dyDescent="0.35">
      <c r="B4" s="114" t="s">
        <v>381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270" t="s">
        <v>16</v>
      </c>
    </row>
    <row r="5" spans="1:13" x14ac:dyDescent="0.25">
      <c r="A5" s="130" t="s">
        <v>1</v>
      </c>
      <c r="B5" s="83" t="s">
        <v>391</v>
      </c>
      <c r="C5" s="117" t="s">
        <v>13</v>
      </c>
      <c r="D5" s="17">
        <v>3.75</v>
      </c>
      <c r="E5" s="173"/>
      <c r="F5" s="39"/>
      <c r="G5" s="39"/>
      <c r="H5" s="45"/>
      <c r="I5" s="101"/>
      <c r="J5" s="102"/>
      <c r="K5" s="41">
        <v>20</v>
      </c>
      <c r="L5" s="302"/>
      <c r="M5" s="208">
        <f t="shared" ref="M5:M36" si="0">SUM(D5:L5)</f>
        <v>23.75</v>
      </c>
    </row>
    <row r="6" spans="1:13" x14ac:dyDescent="0.25">
      <c r="A6" s="119" t="s">
        <v>2</v>
      </c>
      <c r="B6" s="10" t="s">
        <v>387</v>
      </c>
      <c r="C6" s="120" t="s">
        <v>14</v>
      </c>
      <c r="D6" s="20">
        <v>8.1199999999999992</v>
      </c>
      <c r="E6" s="121"/>
      <c r="F6" s="51"/>
      <c r="G6" s="51"/>
      <c r="H6" s="51"/>
      <c r="I6" s="103"/>
      <c r="J6" s="43"/>
      <c r="K6" s="44">
        <v>8</v>
      </c>
      <c r="L6" s="170"/>
      <c r="M6" s="191">
        <f t="shared" si="0"/>
        <v>16.119999999999997</v>
      </c>
    </row>
    <row r="7" spans="1:13" ht="15.75" thickBot="1" x14ac:dyDescent="0.3">
      <c r="A7" s="202" t="s">
        <v>3</v>
      </c>
      <c r="B7" s="89" t="s">
        <v>382</v>
      </c>
      <c r="C7" s="128" t="s">
        <v>17</v>
      </c>
      <c r="D7" s="26">
        <v>15.53</v>
      </c>
      <c r="E7" s="129"/>
      <c r="F7" s="110"/>
      <c r="G7" s="110"/>
      <c r="H7" s="110"/>
      <c r="I7" s="111"/>
      <c r="J7" s="112"/>
      <c r="K7" s="113"/>
      <c r="L7" s="268"/>
      <c r="M7" s="28">
        <f t="shared" si="0"/>
        <v>15.53</v>
      </c>
    </row>
    <row r="8" spans="1:13" x14ac:dyDescent="0.25">
      <c r="A8" s="6" t="s">
        <v>4</v>
      </c>
      <c r="B8" s="16" t="s">
        <v>332</v>
      </c>
      <c r="C8" s="131" t="s">
        <v>13</v>
      </c>
      <c r="D8" s="132">
        <v>0</v>
      </c>
      <c r="E8" s="118"/>
      <c r="F8" s="246"/>
      <c r="G8" s="246"/>
      <c r="H8" s="246"/>
      <c r="I8" s="246"/>
      <c r="J8" s="251"/>
      <c r="K8" s="252">
        <v>14</v>
      </c>
      <c r="L8" s="185"/>
      <c r="M8" s="208">
        <f t="shared" si="0"/>
        <v>14</v>
      </c>
    </row>
    <row r="9" spans="1:13" x14ac:dyDescent="0.25">
      <c r="A9" s="9" t="s">
        <v>5</v>
      </c>
      <c r="B9" s="213" t="s">
        <v>383</v>
      </c>
      <c r="C9" s="123" t="s">
        <v>120</v>
      </c>
      <c r="D9" s="124">
        <v>11.56</v>
      </c>
      <c r="E9" s="94"/>
      <c r="F9" s="51"/>
      <c r="G9" s="51"/>
      <c r="H9" s="51"/>
      <c r="I9" s="51"/>
      <c r="J9" s="43"/>
      <c r="K9" s="44"/>
      <c r="L9" s="170"/>
      <c r="M9" s="13">
        <f t="shared" si="0"/>
        <v>11.56</v>
      </c>
    </row>
    <row r="10" spans="1:13" x14ac:dyDescent="0.25">
      <c r="A10" s="125" t="s">
        <v>6</v>
      </c>
      <c r="B10" s="122" t="s">
        <v>385</v>
      </c>
      <c r="C10" s="123" t="s">
        <v>14</v>
      </c>
      <c r="D10" s="20">
        <v>8.31</v>
      </c>
      <c r="E10" s="121"/>
      <c r="F10" s="51"/>
      <c r="G10" s="51"/>
      <c r="H10" s="42"/>
      <c r="I10" s="103"/>
      <c r="J10" s="141"/>
      <c r="K10" s="44">
        <v>3</v>
      </c>
      <c r="L10" s="167"/>
      <c r="M10" s="13">
        <f t="shared" si="0"/>
        <v>11.31</v>
      </c>
    </row>
    <row r="11" spans="1:13" x14ac:dyDescent="0.25">
      <c r="A11" s="9" t="s">
        <v>7</v>
      </c>
      <c r="B11" s="214" t="s">
        <v>384</v>
      </c>
      <c r="C11" s="120" t="s">
        <v>10</v>
      </c>
      <c r="D11" s="20">
        <v>8.9</v>
      </c>
      <c r="E11" s="121"/>
      <c r="F11" s="51"/>
      <c r="G11" s="51"/>
      <c r="H11" s="42"/>
      <c r="I11" s="51"/>
      <c r="J11" s="46"/>
      <c r="K11" s="47"/>
      <c r="L11" s="170"/>
      <c r="M11" s="13">
        <f t="shared" si="0"/>
        <v>8.9</v>
      </c>
    </row>
    <row r="12" spans="1:13" x14ac:dyDescent="0.25">
      <c r="A12" s="125" t="s">
        <v>8</v>
      </c>
      <c r="B12" s="122" t="s">
        <v>386</v>
      </c>
      <c r="C12" s="123" t="s">
        <v>120</v>
      </c>
      <c r="D12" s="124">
        <v>8.1199999999999992</v>
      </c>
      <c r="E12" s="94"/>
      <c r="F12" s="51"/>
      <c r="G12" s="51"/>
      <c r="H12" s="51"/>
      <c r="I12" s="103"/>
      <c r="J12" s="43"/>
      <c r="K12" s="44"/>
      <c r="L12" s="167"/>
      <c r="M12" s="191">
        <f t="shared" si="0"/>
        <v>8.1199999999999992</v>
      </c>
    </row>
    <row r="13" spans="1:13" x14ac:dyDescent="0.25">
      <c r="A13" s="9" t="s">
        <v>26</v>
      </c>
      <c r="B13" s="122" t="s">
        <v>388</v>
      </c>
      <c r="C13" s="123" t="s">
        <v>13</v>
      </c>
      <c r="D13" s="203">
        <v>8</v>
      </c>
      <c r="E13" s="94"/>
      <c r="F13" s="51"/>
      <c r="G13" s="51"/>
      <c r="H13" s="51"/>
      <c r="I13" s="51"/>
      <c r="J13" s="43"/>
      <c r="K13" s="44"/>
      <c r="L13" s="170"/>
      <c r="M13" s="196">
        <f t="shared" si="0"/>
        <v>8</v>
      </c>
    </row>
    <row r="14" spans="1:13" ht="15.75" thickBot="1" x14ac:dyDescent="0.3">
      <c r="A14" s="401" t="s">
        <v>234</v>
      </c>
      <c r="B14" s="74" t="s">
        <v>483</v>
      </c>
      <c r="C14" s="320" t="s">
        <v>120</v>
      </c>
      <c r="D14" s="321">
        <v>0</v>
      </c>
      <c r="E14" s="402"/>
      <c r="F14" s="403"/>
      <c r="G14" s="403"/>
      <c r="H14" s="403"/>
      <c r="I14" s="403"/>
      <c r="J14" s="404"/>
      <c r="K14" s="405">
        <v>8</v>
      </c>
      <c r="L14" s="184"/>
      <c r="M14" s="325">
        <f t="shared" si="0"/>
        <v>8</v>
      </c>
    </row>
    <row r="15" spans="1:13" x14ac:dyDescent="0.25">
      <c r="A15" s="6" t="s">
        <v>129</v>
      </c>
      <c r="B15" s="16" t="s">
        <v>389</v>
      </c>
      <c r="C15" s="117" t="s">
        <v>10</v>
      </c>
      <c r="D15" s="17">
        <v>7</v>
      </c>
      <c r="E15" s="173"/>
      <c r="F15" s="107"/>
      <c r="G15" s="39"/>
      <c r="H15" s="107"/>
      <c r="I15" s="107"/>
      <c r="J15" s="138"/>
      <c r="K15" s="139"/>
      <c r="L15" s="185"/>
      <c r="M15" s="208">
        <f t="shared" si="0"/>
        <v>7</v>
      </c>
    </row>
    <row r="16" spans="1:13" x14ac:dyDescent="0.25">
      <c r="A16" s="9" t="s">
        <v>236</v>
      </c>
      <c r="B16" s="122" t="s">
        <v>390</v>
      </c>
      <c r="C16" s="123" t="s">
        <v>13</v>
      </c>
      <c r="D16" s="124">
        <v>6.25</v>
      </c>
      <c r="E16" s="94"/>
      <c r="F16" s="51"/>
      <c r="G16" s="51"/>
      <c r="H16" s="51"/>
      <c r="I16" s="51"/>
      <c r="J16" s="43"/>
      <c r="K16" s="44"/>
      <c r="L16" s="170"/>
      <c r="M16" s="13">
        <f t="shared" si="0"/>
        <v>6.25</v>
      </c>
    </row>
    <row r="17" spans="1:13" x14ac:dyDescent="0.25">
      <c r="A17" s="9" t="s">
        <v>109</v>
      </c>
      <c r="B17" s="122" t="s">
        <v>392</v>
      </c>
      <c r="C17" s="123" t="s">
        <v>24</v>
      </c>
      <c r="D17" s="124">
        <v>2.5</v>
      </c>
      <c r="E17" s="94"/>
      <c r="F17" s="51"/>
      <c r="G17" s="51"/>
      <c r="H17" s="51"/>
      <c r="I17" s="51"/>
      <c r="J17" s="141"/>
      <c r="K17" s="44">
        <v>3</v>
      </c>
      <c r="L17" s="167"/>
      <c r="M17" s="13">
        <f t="shared" si="0"/>
        <v>5.5</v>
      </c>
    </row>
    <row r="18" spans="1:13" x14ac:dyDescent="0.25">
      <c r="A18" s="9" t="s">
        <v>33</v>
      </c>
      <c r="B18" s="122" t="s">
        <v>340</v>
      </c>
      <c r="C18" s="123" t="s">
        <v>17</v>
      </c>
      <c r="D18" s="124">
        <v>2.87</v>
      </c>
      <c r="E18" s="94"/>
      <c r="F18" s="51"/>
      <c r="G18" s="51"/>
      <c r="H18" s="51"/>
      <c r="I18" s="51"/>
      <c r="J18" s="141"/>
      <c r="K18" s="92"/>
      <c r="L18" s="167"/>
      <c r="M18" s="13">
        <f t="shared" si="0"/>
        <v>2.87</v>
      </c>
    </row>
    <row r="19" spans="1:13" x14ac:dyDescent="0.25">
      <c r="A19" s="9" t="s">
        <v>35</v>
      </c>
      <c r="B19" s="19" t="s">
        <v>393</v>
      </c>
      <c r="C19" s="120" t="s">
        <v>120</v>
      </c>
      <c r="D19" s="20">
        <v>1.37</v>
      </c>
      <c r="E19" s="121"/>
      <c r="F19" s="51"/>
      <c r="G19" s="51"/>
      <c r="H19" s="51"/>
      <c r="I19" s="103"/>
      <c r="J19" s="43"/>
      <c r="K19" s="44"/>
      <c r="L19" s="167"/>
      <c r="M19" s="13">
        <f t="shared" si="0"/>
        <v>1.37</v>
      </c>
    </row>
    <row r="20" spans="1:13" x14ac:dyDescent="0.25">
      <c r="A20" s="9"/>
      <c r="B20" s="122" t="s">
        <v>394</v>
      </c>
      <c r="C20" s="123" t="s">
        <v>120</v>
      </c>
      <c r="D20" s="124">
        <v>1.37</v>
      </c>
      <c r="E20" s="94"/>
      <c r="F20" s="51"/>
      <c r="G20" s="51"/>
      <c r="H20" s="51"/>
      <c r="I20" s="51"/>
      <c r="J20" s="43"/>
      <c r="K20" s="44"/>
      <c r="L20" s="169"/>
      <c r="M20" s="13">
        <f t="shared" si="0"/>
        <v>1.37</v>
      </c>
    </row>
    <row r="21" spans="1:13" x14ac:dyDescent="0.25">
      <c r="A21" s="125" t="s">
        <v>39</v>
      </c>
      <c r="B21" s="19" t="s">
        <v>347</v>
      </c>
      <c r="C21" s="120" t="s">
        <v>10</v>
      </c>
      <c r="D21" s="20">
        <v>1.27</v>
      </c>
      <c r="E21" s="121"/>
      <c r="F21" s="51"/>
      <c r="G21" s="51"/>
      <c r="H21" s="42"/>
      <c r="I21" s="51"/>
      <c r="J21" s="205"/>
      <c r="K21" s="206"/>
      <c r="L21" s="170"/>
      <c r="M21" s="13">
        <f t="shared" si="0"/>
        <v>1.27</v>
      </c>
    </row>
    <row r="22" spans="1:13" x14ac:dyDescent="0.25">
      <c r="A22" s="125" t="s">
        <v>41</v>
      </c>
      <c r="B22" s="133" t="s">
        <v>395</v>
      </c>
      <c r="C22" s="123" t="s">
        <v>17</v>
      </c>
      <c r="D22" s="124">
        <v>1.25</v>
      </c>
      <c r="E22" s="134"/>
      <c r="F22" s="51"/>
      <c r="G22" s="143"/>
      <c r="H22" s="143"/>
      <c r="I22" s="149"/>
      <c r="J22" s="43"/>
      <c r="K22" s="44"/>
      <c r="L22" s="170"/>
      <c r="M22" s="13">
        <f t="shared" si="0"/>
        <v>1.25</v>
      </c>
    </row>
    <row r="23" spans="1:13" x14ac:dyDescent="0.25">
      <c r="A23" s="9" t="s">
        <v>165</v>
      </c>
      <c r="B23" s="122" t="s">
        <v>396</v>
      </c>
      <c r="C23" s="123" t="s">
        <v>13</v>
      </c>
      <c r="D23" s="210">
        <v>1</v>
      </c>
      <c r="E23" s="94"/>
      <c r="F23" s="51"/>
      <c r="G23" s="51"/>
      <c r="H23" s="51"/>
      <c r="I23" s="51"/>
      <c r="J23" s="141"/>
      <c r="K23" s="92"/>
      <c r="L23" s="167"/>
      <c r="M23" s="196">
        <f t="shared" si="0"/>
        <v>1</v>
      </c>
    </row>
    <row r="24" spans="1:13" x14ac:dyDescent="0.25">
      <c r="A24" s="9" t="s">
        <v>166</v>
      </c>
      <c r="B24" s="19" t="s">
        <v>397</v>
      </c>
      <c r="C24" s="120" t="s">
        <v>10</v>
      </c>
      <c r="D24" s="20">
        <v>0.87</v>
      </c>
      <c r="E24" s="121"/>
      <c r="F24" s="48"/>
      <c r="G24" s="48"/>
      <c r="H24" s="48"/>
      <c r="I24" s="48"/>
      <c r="J24" s="49"/>
      <c r="K24" s="50"/>
      <c r="L24" s="61"/>
      <c r="M24" s="13">
        <f t="shared" si="0"/>
        <v>0.87</v>
      </c>
    </row>
    <row r="25" spans="1:13" x14ac:dyDescent="0.25">
      <c r="A25" s="125"/>
      <c r="B25" s="19" t="s">
        <v>398</v>
      </c>
      <c r="C25" s="120" t="s">
        <v>11</v>
      </c>
      <c r="D25" s="20">
        <v>0.8</v>
      </c>
      <c r="E25" s="121"/>
      <c r="F25" s="51"/>
      <c r="G25" s="51"/>
      <c r="H25" s="51"/>
      <c r="I25" s="103"/>
      <c r="J25" s="141"/>
      <c r="K25" s="92"/>
      <c r="L25" s="167"/>
      <c r="M25" s="13">
        <f t="shared" si="0"/>
        <v>0.8</v>
      </c>
    </row>
    <row r="26" spans="1:13" x14ac:dyDescent="0.25">
      <c r="A26" s="125" t="s">
        <v>169</v>
      </c>
      <c r="B26" s="122" t="s">
        <v>399</v>
      </c>
      <c r="C26" s="123" t="s">
        <v>11</v>
      </c>
      <c r="D26" s="124">
        <v>0.75</v>
      </c>
      <c r="E26" s="162"/>
      <c r="F26" s="51"/>
      <c r="G26" s="146"/>
      <c r="H26" s="146"/>
      <c r="I26" s="146"/>
      <c r="J26" s="43"/>
      <c r="K26" s="44"/>
      <c r="L26" s="167"/>
      <c r="M26" s="13">
        <f t="shared" si="0"/>
        <v>0.75</v>
      </c>
    </row>
    <row r="27" spans="1:13" x14ac:dyDescent="0.25">
      <c r="A27" s="9"/>
      <c r="B27" s="19" t="s">
        <v>400</v>
      </c>
      <c r="C27" s="123" t="s">
        <v>14</v>
      </c>
      <c r="D27" s="124">
        <v>0.75</v>
      </c>
      <c r="E27" s="21"/>
      <c r="F27" s="48"/>
      <c r="G27" s="48"/>
      <c r="H27" s="48"/>
      <c r="I27" s="48"/>
      <c r="J27" s="49"/>
      <c r="K27" s="50"/>
      <c r="L27" s="61"/>
      <c r="M27" s="13">
        <f t="shared" si="0"/>
        <v>0.75</v>
      </c>
    </row>
    <row r="28" spans="1:13" x14ac:dyDescent="0.25">
      <c r="A28" s="125" t="s">
        <v>172</v>
      </c>
      <c r="B28" s="19" t="s">
        <v>401</v>
      </c>
      <c r="C28" s="120" t="s">
        <v>17</v>
      </c>
      <c r="D28" s="20">
        <v>0.68</v>
      </c>
      <c r="E28" s="121"/>
      <c r="F28" s="48"/>
      <c r="G28" s="48"/>
      <c r="H28" s="42"/>
      <c r="I28" s="48"/>
      <c r="J28" s="49"/>
      <c r="K28" s="50"/>
      <c r="L28" s="170"/>
      <c r="M28" s="13">
        <f t="shared" si="0"/>
        <v>0.68</v>
      </c>
    </row>
    <row r="29" spans="1:13" x14ac:dyDescent="0.25">
      <c r="A29" s="9" t="s">
        <v>110</v>
      </c>
      <c r="B29" s="19" t="s">
        <v>402</v>
      </c>
      <c r="C29" s="120" t="s">
        <v>13</v>
      </c>
      <c r="D29" s="20">
        <v>0.61</v>
      </c>
      <c r="E29" s="121"/>
      <c r="F29" s="51"/>
      <c r="G29" s="51"/>
      <c r="H29" s="51"/>
      <c r="I29" s="103"/>
      <c r="J29" s="141"/>
      <c r="K29" s="92"/>
      <c r="L29" s="167"/>
      <c r="M29" s="13">
        <f t="shared" si="0"/>
        <v>0.61</v>
      </c>
    </row>
    <row r="30" spans="1:13" x14ac:dyDescent="0.25">
      <c r="A30" s="9" t="s">
        <v>51</v>
      </c>
      <c r="B30" s="19" t="s">
        <v>403</v>
      </c>
      <c r="C30" s="120" t="s">
        <v>11</v>
      </c>
      <c r="D30" s="20">
        <v>0.56000000000000005</v>
      </c>
      <c r="E30" s="121"/>
      <c r="F30" s="51"/>
      <c r="G30" s="51"/>
      <c r="H30" s="51"/>
      <c r="I30" s="103"/>
      <c r="J30" s="141"/>
      <c r="K30" s="92"/>
      <c r="L30" s="167"/>
      <c r="M30" s="13">
        <f t="shared" si="0"/>
        <v>0.56000000000000005</v>
      </c>
    </row>
    <row r="31" spans="1:13" x14ac:dyDescent="0.25">
      <c r="A31" s="125" t="s">
        <v>53</v>
      </c>
      <c r="B31" s="19" t="s">
        <v>375</v>
      </c>
      <c r="C31" s="120" t="s">
        <v>11</v>
      </c>
      <c r="D31" s="20">
        <v>0.53</v>
      </c>
      <c r="E31" s="121"/>
      <c r="F31" s="51"/>
      <c r="G31" s="51"/>
      <c r="H31" s="42"/>
      <c r="I31" s="51"/>
      <c r="J31" s="46"/>
      <c r="K31" s="47"/>
      <c r="L31" s="170"/>
      <c r="M31" s="13">
        <f t="shared" si="0"/>
        <v>0.53</v>
      </c>
    </row>
    <row r="32" spans="1:13" x14ac:dyDescent="0.25">
      <c r="A32" s="9" t="s">
        <v>55</v>
      </c>
      <c r="B32" s="122" t="s">
        <v>404</v>
      </c>
      <c r="C32" s="123" t="s">
        <v>11</v>
      </c>
      <c r="D32" s="124">
        <v>0.43</v>
      </c>
      <c r="E32" s="94"/>
      <c r="F32" s="51"/>
      <c r="G32" s="51"/>
      <c r="H32" s="51"/>
      <c r="I32" s="51"/>
      <c r="J32" s="141"/>
      <c r="K32" s="92"/>
      <c r="L32" s="315"/>
      <c r="M32" s="191">
        <f t="shared" si="0"/>
        <v>0.43</v>
      </c>
    </row>
    <row r="33" spans="1:13" x14ac:dyDescent="0.25">
      <c r="A33" s="9" t="s">
        <v>57</v>
      </c>
      <c r="B33" s="19" t="s">
        <v>405</v>
      </c>
      <c r="C33" s="120" t="s">
        <v>28</v>
      </c>
      <c r="D33" s="20">
        <v>0.4</v>
      </c>
      <c r="E33" s="121"/>
      <c r="F33" s="51"/>
      <c r="G33" s="51"/>
      <c r="H33" s="42"/>
      <c r="I33" s="51"/>
      <c r="J33" s="46"/>
      <c r="K33" s="47"/>
      <c r="L33" s="167"/>
      <c r="M33" s="13">
        <f t="shared" si="0"/>
        <v>0.4</v>
      </c>
    </row>
    <row r="34" spans="1:13" x14ac:dyDescent="0.25">
      <c r="A34" s="9" t="s">
        <v>59</v>
      </c>
      <c r="B34" s="122" t="s">
        <v>406</v>
      </c>
      <c r="C34" s="123" t="s">
        <v>13</v>
      </c>
      <c r="D34" s="124">
        <v>0.37</v>
      </c>
      <c r="E34" s="94"/>
      <c r="F34" s="51"/>
      <c r="G34" s="51"/>
      <c r="H34" s="51"/>
      <c r="I34" s="51"/>
      <c r="J34" s="141"/>
      <c r="K34" s="92"/>
      <c r="L34" s="167"/>
      <c r="M34" s="13">
        <f t="shared" si="0"/>
        <v>0.37</v>
      </c>
    </row>
    <row r="35" spans="1:13" x14ac:dyDescent="0.25">
      <c r="A35" s="9"/>
      <c r="B35" s="19" t="s">
        <v>407</v>
      </c>
      <c r="C35" s="120" t="s">
        <v>28</v>
      </c>
      <c r="D35" s="20">
        <v>0.28000000000000003</v>
      </c>
      <c r="E35" s="121"/>
      <c r="F35" s="51"/>
      <c r="G35" s="51"/>
      <c r="H35" s="42"/>
      <c r="I35" s="51"/>
      <c r="J35" s="46"/>
      <c r="K35" s="47"/>
      <c r="L35" s="167"/>
      <c r="M35" s="13">
        <f t="shared" si="0"/>
        <v>0.28000000000000003</v>
      </c>
    </row>
    <row r="36" spans="1:13" x14ac:dyDescent="0.25">
      <c r="A36" s="9" t="s">
        <v>180</v>
      </c>
      <c r="B36" s="122" t="s">
        <v>408</v>
      </c>
      <c r="C36" s="123" t="s">
        <v>12</v>
      </c>
      <c r="D36" s="124">
        <v>0.25</v>
      </c>
      <c r="E36" s="94"/>
      <c r="F36" s="51"/>
      <c r="G36" s="51"/>
      <c r="H36" s="51"/>
      <c r="I36" s="51"/>
      <c r="J36" s="141"/>
      <c r="K36" s="92"/>
      <c r="L36" s="167"/>
      <c r="M36" s="13">
        <f t="shared" si="0"/>
        <v>0.25</v>
      </c>
    </row>
    <row r="37" spans="1:13" x14ac:dyDescent="0.25">
      <c r="A37" s="125" t="s">
        <v>111</v>
      </c>
      <c r="B37" s="133" t="s">
        <v>362</v>
      </c>
      <c r="C37" s="123" t="s">
        <v>12</v>
      </c>
      <c r="D37" s="124">
        <v>0.25</v>
      </c>
      <c r="E37" s="94"/>
      <c r="F37" s="143"/>
      <c r="G37" s="51"/>
      <c r="H37" s="143"/>
      <c r="I37" s="143"/>
      <c r="J37" s="144"/>
      <c r="K37" s="145"/>
      <c r="L37" s="167"/>
      <c r="M37" s="13">
        <f t="shared" ref="M37:M58" si="1">SUM(D37:L37)</f>
        <v>0.25</v>
      </c>
    </row>
    <row r="38" spans="1:13" x14ac:dyDescent="0.25">
      <c r="A38" s="9" t="s">
        <v>65</v>
      </c>
      <c r="B38" s="122" t="s">
        <v>409</v>
      </c>
      <c r="C38" s="123" t="s">
        <v>14</v>
      </c>
      <c r="D38" s="20">
        <v>0.23</v>
      </c>
      <c r="E38" s="121"/>
      <c r="F38" s="51"/>
      <c r="G38" s="51"/>
      <c r="H38" s="42"/>
      <c r="I38" s="51"/>
      <c r="J38" s="46"/>
      <c r="K38" s="47"/>
      <c r="L38" s="167"/>
      <c r="M38" s="13">
        <f t="shared" si="1"/>
        <v>0.23</v>
      </c>
    </row>
    <row r="39" spans="1:13" x14ac:dyDescent="0.25">
      <c r="A39" s="9" t="s">
        <v>67</v>
      </c>
      <c r="B39" s="19" t="s">
        <v>410</v>
      </c>
      <c r="C39" s="120" t="s">
        <v>17</v>
      </c>
      <c r="D39" s="20">
        <v>0.22</v>
      </c>
      <c r="E39" s="121"/>
      <c r="F39" s="51"/>
      <c r="G39" s="51"/>
      <c r="H39" s="42"/>
      <c r="I39" s="51"/>
      <c r="J39" s="46"/>
      <c r="K39" s="47"/>
      <c r="L39" s="167"/>
      <c r="M39" s="13">
        <f t="shared" si="1"/>
        <v>0.22</v>
      </c>
    </row>
    <row r="40" spans="1:13" x14ac:dyDescent="0.25">
      <c r="A40" s="9" t="s">
        <v>185</v>
      </c>
      <c r="B40" s="19" t="s">
        <v>411</v>
      </c>
      <c r="C40" s="120" t="s">
        <v>10</v>
      </c>
      <c r="D40" s="20">
        <v>0.18</v>
      </c>
      <c r="E40" s="121"/>
      <c r="F40" s="42"/>
      <c r="G40" s="48"/>
      <c r="H40" s="48"/>
      <c r="I40" s="48"/>
      <c r="J40" s="49"/>
      <c r="K40" s="50"/>
      <c r="L40" s="61"/>
      <c r="M40" s="13">
        <f t="shared" si="1"/>
        <v>0.18</v>
      </c>
    </row>
    <row r="41" spans="1:13" x14ac:dyDescent="0.25">
      <c r="A41" s="9" t="s">
        <v>112</v>
      </c>
      <c r="B41" s="133" t="s">
        <v>412</v>
      </c>
      <c r="C41" s="123" t="s">
        <v>120</v>
      </c>
      <c r="D41" s="124">
        <v>0.18</v>
      </c>
      <c r="E41" s="134"/>
      <c r="F41" s="51"/>
      <c r="G41" s="143"/>
      <c r="H41" s="143"/>
      <c r="I41" s="149"/>
      <c r="J41" s="43"/>
      <c r="K41" s="44"/>
      <c r="L41" s="170"/>
      <c r="M41" s="13">
        <f t="shared" si="1"/>
        <v>0.18</v>
      </c>
    </row>
    <row r="42" spans="1:13" x14ac:dyDescent="0.25">
      <c r="A42" s="9" t="s">
        <v>358</v>
      </c>
      <c r="B42" s="19" t="s">
        <v>413</v>
      </c>
      <c r="C42" s="120" t="s">
        <v>14</v>
      </c>
      <c r="D42" s="20">
        <v>0.15</v>
      </c>
      <c r="E42" s="121"/>
      <c r="F42" s="51"/>
      <c r="G42" s="51"/>
      <c r="H42" s="42"/>
      <c r="I42" s="51"/>
      <c r="J42" s="46"/>
      <c r="K42" s="47"/>
      <c r="L42" s="167"/>
      <c r="M42" s="13">
        <f t="shared" si="1"/>
        <v>0.15</v>
      </c>
    </row>
    <row r="43" spans="1:13" x14ac:dyDescent="0.25">
      <c r="A43" s="9" t="s">
        <v>113</v>
      </c>
      <c r="B43" s="19" t="s">
        <v>414</v>
      </c>
      <c r="C43" s="120" t="s">
        <v>11</v>
      </c>
      <c r="D43" s="20">
        <v>0.13</v>
      </c>
      <c r="E43" s="121"/>
      <c r="F43" s="51"/>
      <c r="G43" s="51"/>
      <c r="H43" s="42"/>
      <c r="I43" s="51"/>
      <c r="J43" s="46"/>
      <c r="K43" s="47"/>
      <c r="L43" s="167"/>
      <c r="M43" s="13">
        <f t="shared" si="1"/>
        <v>0.13</v>
      </c>
    </row>
    <row r="44" spans="1:13" x14ac:dyDescent="0.25">
      <c r="A44" s="9" t="s">
        <v>73</v>
      </c>
      <c r="B44" s="19" t="s">
        <v>415</v>
      </c>
      <c r="C44" s="120" t="s">
        <v>49</v>
      </c>
      <c r="D44" s="20">
        <v>0.12</v>
      </c>
      <c r="E44" s="121"/>
      <c r="F44" s="146"/>
      <c r="G44" s="51"/>
      <c r="H44" s="48"/>
      <c r="I44" s="48"/>
      <c r="J44" s="49"/>
      <c r="K44" s="50"/>
      <c r="L44" s="167"/>
      <c r="M44" s="13">
        <f t="shared" si="1"/>
        <v>0.12</v>
      </c>
    </row>
    <row r="45" spans="1:13" x14ac:dyDescent="0.25">
      <c r="A45" s="9" t="s">
        <v>75</v>
      </c>
      <c r="B45" s="19" t="s">
        <v>416</v>
      </c>
      <c r="C45" s="120" t="s">
        <v>13</v>
      </c>
      <c r="D45" s="20">
        <v>0.1</v>
      </c>
      <c r="E45" s="121"/>
      <c r="F45" s="51"/>
      <c r="G45" s="51"/>
      <c r="H45" s="42"/>
      <c r="I45" s="51"/>
      <c r="J45" s="46"/>
      <c r="K45" s="47"/>
      <c r="L45" s="167"/>
      <c r="M45" s="13">
        <f t="shared" si="1"/>
        <v>0.1</v>
      </c>
    </row>
    <row r="46" spans="1:13" x14ac:dyDescent="0.25">
      <c r="A46" s="125" t="s">
        <v>192</v>
      </c>
      <c r="B46" s="133" t="s">
        <v>417</v>
      </c>
      <c r="C46" s="123" t="s">
        <v>14</v>
      </c>
      <c r="D46" s="20">
        <v>0.06</v>
      </c>
      <c r="E46" s="121"/>
      <c r="F46" s="51"/>
      <c r="G46" s="51"/>
      <c r="H46" s="42"/>
      <c r="I46" s="51"/>
      <c r="J46" s="46"/>
      <c r="K46" s="47"/>
      <c r="L46" s="167"/>
      <c r="M46" s="13">
        <f t="shared" si="1"/>
        <v>0.06</v>
      </c>
    </row>
    <row r="47" spans="1:13" x14ac:dyDescent="0.25">
      <c r="A47" s="125"/>
      <c r="B47" s="19" t="s">
        <v>418</v>
      </c>
      <c r="C47" s="120" t="s">
        <v>120</v>
      </c>
      <c r="D47" s="20">
        <v>0.06</v>
      </c>
      <c r="E47" s="121"/>
      <c r="F47" s="51"/>
      <c r="G47" s="51"/>
      <c r="H47" s="42"/>
      <c r="I47" s="51"/>
      <c r="J47" s="46"/>
      <c r="K47" s="47"/>
      <c r="L47" s="167"/>
      <c r="M47" s="13">
        <f t="shared" si="1"/>
        <v>0.06</v>
      </c>
    </row>
    <row r="48" spans="1:13" x14ac:dyDescent="0.25">
      <c r="A48" s="125" t="s">
        <v>80</v>
      </c>
      <c r="B48" s="19" t="s">
        <v>419</v>
      </c>
      <c r="C48" s="120" t="s">
        <v>96</v>
      </c>
      <c r="D48" s="20">
        <v>0.05</v>
      </c>
      <c r="E48" s="121"/>
      <c r="F48" s="51"/>
      <c r="G48" s="51"/>
      <c r="H48" s="42"/>
      <c r="I48" s="51"/>
      <c r="J48" s="46"/>
      <c r="K48" s="47"/>
      <c r="L48" s="167"/>
      <c r="M48" s="13">
        <f t="shared" si="1"/>
        <v>0.05</v>
      </c>
    </row>
    <row r="49" spans="1:13" x14ac:dyDescent="0.25">
      <c r="A49" s="406" t="s">
        <v>82</v>
      </c>
      <c r="B49" s="19" t="s">
        <v>420</v>
      </c>
      <c r="C49" s="120" t="s">
        <v>96</v>
      </c>
      <c r="D49" s="20">
        <v>0.04</v>
      </c>
      <c r="E49" s="121"/>
      <c r="F49" s="51"/>
      <c r="G49" s="51"/>
      <c r="H49" s="42"/>
      <c r="I49" s="51"/>
      <c r="J49" s="46"/>
      <c r="K49" s="47"/>
      <c r="L49" s="167"/>
      <c r="M49" s="13">
        <f t="shared" si="1"/>
        <v>0.04</v>
      </c>
    </row>
    <row r="50" spans="1:13" x14ac:dyDescent="0.25">
      <c r="A50" s="407">
        <v>46</v>
      </c>
      <c r="B50" s="19" t="s">
        <v>421</v>
      </c>
      <c r="C50" s="120" t="s">
        <v>11</v>
      </c>
      <c r="D50" s="20">
        <v>0.03</v>
      </c>
      <c r="E50" s="121"/>
      <c r="F50" s="51"/>
      <c r="G50" s="51"/>
      <c r="H50" s="42"/>
      <c r="I50" s="51"/>
      <c r="J50" s="46"/>
      <c r="K50" s="47"/>
      <c r="L50" s="167"/>
      <c r="M50" s="13">
        <f t="shared" si="1"/>
        <v>0.03</v>
      </c>
    </row>
    <row r="51" spans="1:13" ht="15.75" thickBot="1" x14ac:dyDescent="0.3">
      <c r="A51" s="195"/>
      <c r="B51" s="24" t="s">
        <v>422</v>
      </c>
      <c r="C51" s="128" t="s">
        <v>11</v>
      </c>
      <c r="D51" s="26">
        <v>0.03</v>
      </c>
      <c r="E51" s="129"/>
      <c r="F51" s="110"/>
      <c r="G51" s="110"/>
      <c r="H51" s="53"/>
      <c r="I51" s="110"/>
      <c r="J51" s="65"/>
      <c r="K51" s="58"/>
      <c r="L51" s="171"/>
      <c r="M51" s="28">
        <f t="shared" si="1"/>
        <v>0.03</v>
      </c>
    </row>
    <row r="52" spans="1:13" x14ac:dyDescent="0.25">
      <c r="A52" s="281"/>
      <c r="B52" s="299"/>
      <c r="C52" s="283"/>
      <c r="D52" s="301"/>
      <c r="E52" s="283"/>
      <c r="F52" s="299"/>
      <c r="G52" s="299"/>
      <c r="H52" s="299"/>
      <c r="I52" s="299"/>
      <c r="J52" s="299"/>
      <c r="K52" s="299"/>
      <c r="L52" s="299"/>
      <c r="M52" s="283"/>
    </row>
    <row r="53" spans="1:13" x14ac:dyDescent="0.25">
      <c r="A53" s="281"/>
      <c r="B53" s="299"/>
      <c r="C53" s="283"/>
      <c r="D53" s="301"/>
      <c r="E53" s="283"/>
      <c r="F53" s="299"/>
      <c r="G53" s="299"/>
      <c r="H53" s="299"/>
      <c r="I53" s="299"/>
      <c r="J53" s="299"/>
      <c r="K53" s="299"/>
      <c r="L53" s="299"/>
      <c r="M53" s="283"/>
    </row>
    <row r="54" spans="1:13" x14ac:dyDescent="0.25">
      <c r="A54" s="281"/>
      <c r="B54" s="299"/>
      <c r="C54" s="283"/>
      <c r="D54" s="301"/>
      <c r="E54" s="283"/>
      <c r="F54" s="299"/>
      <c r="G54" s="299"/>
      <c r="H54" s="299"/>
      <c r="I54" s="299"/>
      <c r="J54" s="299"/>
      <c r="K54" s="299"/>
      <c r="L54" s="299"/>
      <c r="M54" s="283"/>
    </row>
    <row r="55" spans="1:13" x14ac:dyDescent="0.25">
      <c r="A55" s="281"/>
      <c r="B55" s="299"/>
      <c r="C55" s="283"/>
      <c r="D55" s="301"/>
      <c r="E55" s="283"/>
      <c r="F55" s="283"/>
      <c r="G55" s="283"/>
      <c r="H55" s="283"/>
      <c r="I55" s="283"/>
      <c r="J55" s="282"/>
      <c r="K55" s="282"/>
      <c r="L55" s="282"/>
      <c r="M55" s="283"/>
    </row>
    <row r="56" spans="1:13" x14ac:dyDescent="0.25">
      <c r="A56" s="299"/>
      <c r="B56" s="352"/>
      <c r="C56" s="283"/>
      <c r="D56" s="301"/>
      <c r="E56" s="317"/>
      <c r="F56" s="317"/>
      <c r="G56" s="317"/>
      <c r="H56" s="317"/>
      <c r="I56" s="385"/>
      <c r="J56" s="282"/>
      <c r="K56" s="282"/>
      <c r="L56" s="282"/>
      <c r="M56" s="283"/>
    </row>
    <row r="57" spans="1:13" x14ac:dyDescent="0.25">
      <c r="A57" s="299"/>
      <c r="B57" s="352"/>
      <c r="C57" s="283"/>
      <c r="D57" s="301"/>
      <c r="E57" s="317"/>
      <c r="F57" s="283"/>
      <c r="G57" s="317"/>
      <c r="H57" s="317"/>
      <c r="I57" s="317"/>
      <c r="J57" s="317"/>
      <c r="K57" s="317"/>
      <c r="L57" s="283"/>
      <c r="M57" s="283"/>
    </row>
    <row r="58" spans="1:13" x14ac:dyDescent="0.25">
      <c r="A58" s="299"/>
      <c r="B58" s="299"/>
      <c r="C58" s="283"/>
      <c r="D58" s="301"/>
      <c r="E58" s="300"/>
      <c r="F58" s="300"/>
      <c r="G58" s="283"/>
      <c r="H58" s="300"/>
      <c r="I58" s="300"/>
      <c r="J58" s="300"/>
      <c r="K58" s="300"/>
      <c r="L58" s="283"/>
      <c r="M58" s="283"/>
    </row>
  </sheetData>
  <sortState xmlns:xlrd2="http://schemas.microsoft.com/office/spreadsheetml/2017/richdata2" ref="B5:M58">
    <sortCondition descending="1" ref="M58"/>
  </sortState>
  <pageMargins left="0.7" right="0.7" top="0.75" bottom="0.75" header="0.3" footer="0.3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514DF-44A5-470B-A39F-4B99C7C820C9}">
  <sheetPr>
    <pageSetUpPr fitToPage="1"/>
  </sheetPr>
  <dimension ref="A1:Q102"/>
  <sheetViews>
    <sheetView topLeftCell="A61" workbookViewId="0">
      <selection activeCell="Q3" sqref="Q3"/>
    </sheetView>
  </sheetViews>
  <sheetFormatPr defaultRowHeight="15" x14ac:dyDescent="0.25"/>
  <cols>
    <col min="1" max="1" width="5.28515625" customWidth="1"/>
    <col min="2" max="2" width="26.42578125" bestFit="1" customWidth="1"/>
    <col min="3" max="3" width="5.140625" bestFit="1" customWidth="1"/>
    <col min="4" max="4" width="6.42578125" bestFit="1" customWidth="1"/>
    <col min="5" max="5" width="5.140625" bestFit="1" customWidth="1"/>
    <col min="6" max="6" width="4" bestFit="1" customWidth="1"/>
    <col min="7" max="8" width="4.5703125" bestFit="1" customWidth="1"/>
    <col min="9" max="9" width="4.85546875" bestFit="1" customWidth="1"/>
    <col min="10" max="10" width="4.42578125" bestFit="1" customWidth="1"/>
    <col min="11" max="11" width="3.5703125" customWidth="1"/>
    <col min="12" max="12" width="4.140625" bestFit="1" customWidth="1"/>
    <col min="13" max="13" width="6" bestFit="1" customWidth="1"/>
  </cols>
  <sheetData>
    <row r="1" spans="1:13" ht="21" x14ac:dyDescent="0.35">
      <c r="A1" s="38" t="s">
        <v>453</v>
      </c>
    </row>
    <row r="2" spans="1:13" ht="15.75" thickBot="1" x14ac:dyDescent="0.3"/>
    <row r="3" spans="1:13" ht="19.5" thickBot="1" x14ac:dyDescent="0.35">
      <c r="A3" s="1" t="s">
        <v>503</v>
      </c>
      <c r="D3" s="2" t="s">
        <v>0</v>
      </c>
      <c r="E3" s="3" t="s">
        <v>1</v>
      </c>
      <c r="F3" s="39" t="s">
        <v>2</v>
      </c>
      <c r="G3" s="39" t="s">
        <v>3</v>
      </c>
      <c r="H3" s="39" t="s">
        <v>4</v>
      </c>
      <c r="I3" s="39" t="s">
        <v>5</v>
      </c>
      <c r="J3" s="40" t="s">
        <v>6</v>
      </c>
      <c r="K3" s="41" t="s">
        <v>7</v>
      </c>
      <c r="L3" s="269" t="s">
        <v>8</v>
      </c>
      <c r="M3" s="207"/>
    </row>
    <row r="4" spans="1:13" ht="19.5" thickBot="1" x14ac:dyDescent="0.35">
      <c r="B4" s="114" t="s">
        <v>423</v>
      </c>
      <c r="D4" s="5">
        <v>2020</v>
      </c>
      <c r="E4" s="67"/>
      <c r="F4" s="68"/>
      <c r="G4" s="68"/>
      <c r="H4" s="68"/>
      <c r="I4" s="68"/>
      <c r="J4" s="69"/>
      <c r="K4" s="70" t="s">
        <v>15</v>
      </c>
      <c r="L4" s="270" t="s">
        <v>16</v>
      </c>
      <c r="M4" s="80"/>
    </row>
    <row r="5" spans="1:13" x14ac:dyDescent="0.25">
      <c r="A5" s="130" t="s">
        <v>1</v>
      </c>
      <c r="B5" s="83" t="s">
        <v>382</v>
      </c>
      <c r="C5" s="117" t="s">
        <v>17</v>
      </c>
      <c r="D5" s="356">
        <v>14.89</v>
      </c>
      <c r="E5" s="18"/>
      <c r="F5" s="39"/>
      <c r="G5" s="39"/>
      <c r="H5" s="39"/>
      <c r="I5" s="101"/>
      <c r="J5" s="102"/>
      <c r="K5" s="41">
        <v>20</v>
      </c>
      <c r="L5" s="353"/>
      <c r="M5" s="190">
        <f t="shared" ref="M5:M15" si="0">SUM(D5:L5)</f>
        <v>34.89</v>
      </c>
    </row>
    <row r="6" spans="1:13" x14ac:dyDescent="0.25">
      <c r="A6" s="125" t="s">
        <v>2</v>
      </c>
      <c r="B6" s="176" t="s">
        <v>221</v>
      </c>
      <c r="C6" s="123" t="s">
        <v>17</v>
      </c>
      <c r="D6" s="124">
        <v>15.5</v>
      </c>
      <c r="E6" s="88"/>
      <c r="F6" s="51"/>
      <c r="G6" s="51"/>
      <c r="H6" s="51"/>
      <c r="I6" s="149"/>
      <c r="J6" s="43"/>
      <c r="K6" s="44"/>
      <c r="L6" s="170"/>
      <c r="M6" s="13">
        <f t="shared" si="0"/>
        <v>15.5</v>
      </c>
    </row>
    <row r="7" spans="1:13" ht="15.75" thickBot="1" x14ac:dyDescent="0.3">
      <c r="A7" s="23" t="s">
        <v>3</v>
      </c>
      <c r="B7" s="89" t="s">
        <v>197</v>
      </c>
      <c r="C7" s="128" t="s">
        <v>13</v>
      </c>
      <c r="D7" s="295">
        <v>1</v>
      </c>
      <c r="E7" s="27"/>
      <c r="F7" s="52"/>
      <c r="G7" s="52"/>
      <c r="H7" s="52"/>
      <c r="I7" s="53"/>
      <c r="J7" s="54"/>
      <c r="K7" s="70">
        <v>14</v>
      </c>
      <c r="L7" s="184"/>
      <c r="M7" s="325">
        <f t="shared" si="0"/>
        <v>15</v>
      </c>
    </row>
    <row r="8" spans="1:13" x14ac:dyDescent="0.25">
      <c r="A8" s="130" t="s">
        <v>4</v>
      </c>
      <c r="B8" s="83" t="s">
        <v>391</v>
      </c>
      <c r="C8" s="117" t="s">
        <v>13</v>
      </c>
      <c r="D8" s="356">
        <v>12.4</v>
      </c>
      <c r="E8" s="18"/>
      <c r="F8" s="39"/>
      <c r="G8" s="39"/>
      <c r="H8" s="39"/>
      <c r="I8" s="101"/>
      <c r="J8" s="102"/>
      <c r="K8" s="41"/>
      <c r="L8" s="267"/>
      <c r="M8" s="397">
        <f t="shared" si="0"/>
        <v>12.4</v>
      </c>
    </row>
    <row r="9" spans="1:13" x14ac:dyDescent="0.25">
      <c r="A9" s="125" t="s">
        <v>5</v>
      </c>
      <c r="B9" s="133" t="s">
        <v>386</v>
      </c>
      <c r="C9" s="123" t="s">
        <v>120</v>
      </c>
      <c r="D9" s="20">
        <v>6.18</v>
      </c>
      <c r="E9" s="21"/>
      <c r="F9" s="51"/>
      <c r="G9" s="51"/>
      <c r="H9" s="51"/>
      <c r="I9" s="51"/>
      <c r="J9" s="43"/>
      <c r="K9" s="44">
        <v>3</v>
      </c>
      <c r="L9" s="167"/>
      <c r="M9" s="34">
        <f t="shared" si="0"/>
        <v>9.18</v>
      </c>
    </row>
    <row r="10" spans="1:13" x14ac:dyDescent="0.25">
      <c r="A10" s="125" t="s">
        <v>6</v>
      </c>
      <c r="B10" s="223" t="s">
        <v>484</v>
      </c>
      <c r="C10" s="120" t="s">
        <v>120</v>
      </c>
      <c r="D10" s="20">
        <v>0</v>
      </c>
      <c r="E10" s="121"/>
      <c r="F10" s="48"/>
      <c r="G10" s="48"/>
      <c r="H10" s="48"/>
      <c r="I10" s="48"/>
      <c r="J10" s="49"/>
      <c r="K10" s="44">
        <v>8</v>
      </c>
      <c r="L10" s="309"/>
      <c r="M10" s="34">
        <f t="shared" si="0"/>
        <v>8</v>
      </c>
    </row>
    <row r="11" spans="1:13" x14ac:dyDescent="0.25">
      <c r="A11" s="125"/>
      <c r="B11" s="223" t="s">
        <v>332</v>
      </c>
      <c r="C11" s="275" t="s">
        <v>13</v>
      </c>
      <c r="D11" s="225">
        <v>0</v>
      </c>
      <c r="E11" s="22"/>
      <c r="F11" s="230"/>
      <c r="G11" s="230"/>
      <c r="H11" s="230"/>
      <c r="I11" s="230"/>
      <c r="J11" s="233"/>
      <c r="K11" s="235">
        <v>8</v>
      </c>
      <c r="L11" s="61"/>
      <c r="M11" s="34">
        <f t="shared" si="0"/>
        <v>8</v>
      </c>
    </row>
    <row r="12" spans="1:13" x14ac:dyDescent="0.25">
      <c r="A12" s="9" t="s">
        <v>8</v>
      </c>
      <c r="B12" s="122" t="s">
        <v>385</v>
      </c>
      <c r="C12" s="123" t="s">
        <v>14</v>
      </c>
      <c r="D12" s="124">
        <v>7.75</v>
      </c>
      <c r="E12" s="88"/>
      <c r="F12" s="51"/>
      <c r="G12" s="51"/>
      <c r="H12" s="51"/>
      <c r="I12" s="103"/>
      <c r="J12" s="43"/>
      <c r="K12" s="44"/>
      <c r="L12" s="318"/>
      <c r="M12" s="349">
        <f t="shared" si="0"/>
        <v>7.75</v>
      </c>
    </row>
    <row r="13" spans="1:13" x14ac:dyDescent="0.25">
      <c r="A13" s="125" t="s">
        <v>26</v>
      </c>
      <c r="B13" s="122" t="s">
        <v>383</v>
      </c>
      <c r="C13" s="123" t="s">
        <v>120</v>
      </c>
      <c r="D13" s="20">
        <v>7.18</v>
      </c>
      <c r="E13" s="21"/>
      <c r="F13" s="51"/>
      <c r="G13" s="51"/>
      <c r="H13" s="51"/>
      <c r="I13" s="103"/>
      <c r="J13" s="43"/>
      <c r="K13" s="44"/>
      <c r="L13" s="167"/>
      <c r="M13" s="348">
        <f t="shared" si="0"/>
        <v>7.18</v>
      </c>
    </row>
    <row r="14" spans="1:13" ht="15.75" thickBot="1" x14ac:dyDescent="0.3">
      <c r="A14" s="14" t="s">
        <v>234</v>
      </c>
      <c r="B14" s="357" t="s">
        <v>388</v>
      </c>
      <c r="C14" s="320" t="s">
        <v>13</v>
      </c>
      <c r="D14" s="321">
        <v>6.87</v>
      </c>
      <c r="E14" s="358"/>
      <c r="F14" s="68"/>
      <c r="G14" s="68"/>
      <c r="H14" s="68"/>
      <c r="I14" s="311"/>
      <c r="J14" s="109"/>
      <c r="K14" s="113"/>
      <c r="L14" s="171"/>
      <c r="M14" s="37">
        <f t="shared" si="0"/>
        <v>6.87</v>
      </c>
    </row>
    <row r="15" spans="1:13" x14ac:dyDescent="0.25">
      <c r="A15" s="130" t="s">
        <v>129</v>
      </c>
      <c r="B15" s="194" t="s">
        <v>387</v>
      </c>
      <c r="C15" s="131" t="s">
        <v>14</v>
      </c>
      <c r="D15" s="132">
        <v>4.62</v>
      </c>
      <c r="E15" s="93"/>
      <c r="F15" s="39"/>
      <c r="G15" s="39"/>
      <c r="H15" s="39"/>
      <c r="I15" s="39"/>
      <c r="J15" s="102"/>
      <c r="K15" s="412"/>
      <c r="L15" s="413"/>
      <c r="M15" s="414">
        <f t="shared" si="0"/>
        <v>4.62</v>
      </c>
    </row>
    <row r="16" spans="1:13" x14ac:dyDescent="0.25">
      <c r="A16" s="125" t="s">
        <v>236</v>
      </c>
      <c r="B16" s="122" t="s">
        <v>424</v>
      </c>
      <c r="C16" s="123" t="s">
        <v>13</v>
      </c>
      <c r="D16" s="211" t="s">
        <v>449</v>
      </c>
      <c r="E16" s="88"/>
      <c r="F16" s="51"/>
      <c r="G16" s="51"/>
      <c r="H16" s="51"/>
      <c r="I16" s="103"/>
      <c r="J16" s="43"/>
      <c r="K16" s="333"/>
      <c r="L16" s="331"/>
      <c r="M16" s="324">
        <v>4.5</v>
      </c>
    </row>
    <row r="17" spans="1:13" x14ac:dyDescent="0.25">
      <c r="A17" s="125" t="s">
        <v>109</v>
      </c>
      <c r="B17" s="133" t="s">
        <v>425</v>
      </c>
      <c r="C17" s="123" t="s">
        <v>10</v>
      </c>
      <c r="D17" s="124">
        <v>4.25</v>
      </c>
      <c r="E17" s="88"/>
      <c r="F17" s="42"/>
      <c r="G17" s="143"/>
      <c r="H17" s="143"/>
      <c r="I17" s="103"/>
      <c r="J17" s="144"/>
      <c r="K17" s="126"/>
      <c r="L17" s="328"/>
      <c r="M17" s="313">
        <f t="shared" ref="M17:M48" si="1">SUM(D17:L17)</f>
        <v>4.25</v>
      </c>
    </row>
    <row r="18" spans="1:13" x14ac:dyDescent="0.25">
      <c r="A18" s="125" t="s">
        <v>33</v>
      </c>
      <c r="B18" s="19" t="s">
        <v>384</v>
      </c>
      <c r="C18" s="120" t="s">
        <v>10</v>
      </c>
      <c r="D18" s="20">
        <v>3.37</v>
      </c>
      <c r="E18" s="21"/>
      <c r="F18" s="51"/>
      <c r="G18" s="51"/>
      <c r="H18" s="51"/>
      <c r="I18" s="51"/>
      <c r="J18" s="43"/>
      <c r="K18" s="333"/>
      <c r="L18" s="329"/>
      <c r="M18" s="313">
        <f t="shared" si="1"/>
        <v>3.37</v>
      </c>
    </row>
    <row r="19" spans="1:13" x14ac:dyDescent="0.25">
      <c r="A19" s="125" t="s">
        <v>35</v>
      </c>
      <c r="B19" s="19" t="s">
        <v>340</v>
      </c>
      <c r="C19" s="120" t="s">
        <v>17</v>
      </c>
      <c r="D19" s="20">
        <v>3.25</v>
      </c>
      <c r="E19" s="21"/>
      <c r="F19" s="48"/>
      <c r="G19" s="48"/>
      <c r="H19" s="48"/>
      <c r="I19" s="48"/>
      <c r="J19" s="49"/>
      <c r="K19" s="122"/>
      <c r="L19" s="327"/>
      <c r="M19" s="313">
        <f t="shared" si="1"/>
        <v>3.25</v>
      </c>
    </row>
    <row r="20" spans="1:13" x14ac:dyDescent="0.25">
      <c r="A20" s="125" t="s">
        <v>37</v>
      </c>
      <c r="B20" s="223" t="s">
        <v>260</v>
      </c>
      <c r="C20" s="275" t="s">
        <v>28</v>
      </c>
      <c r="D20" s="225">
        <v>0</v>
      </c>
      <c r="E20" s="22"/>
      <c r="F20" s="230"/>
      <c r="G20" s="230"/>
      <c r="H20" s="230"/>
      <c r="I20" s="230"/>
      <c r="J20" s="233"/>
      <c r="K20" s="337">
        <v>3</v>
      </c>
      <c r="L20" s="327"/>
      <c r="M20" s="324">
        <f t="shared" si="1"/>
        <v>3</v>
      </c>
    </row>
    <row r="21" spans="1:13" x14ac:dyDescent="0.25">
      <c r="A21" s="125" t="s">
        <v>39</v>
      </c>
      <c r="B21" s="19" t="s">
        <v>426</v>
      </c>
      <c r="C21" s="120" t="s">
        <v>17</v>
      </c>
      <c r="D21" s="20">
        <v>2.71</v>
      </c>
      <c r="E21" s="21"/>
      <c r="F21" s="51"/>
      <c r="G21" s="51"/>
      <c r="H21" s="51"/>
      <c r="I21" s="103"/>
      <c r="J21" s="43"/>
      <c r="K21" s="333"/>
      <c r="L21" s="329"/>
      <c r="M21" s="313">
        <f t="shared" si="1"/>
        <v>2.71</v>
      </c>
    </row>
    <row r="22" spans="1:13" x14ac:dyDescent="0.25">
      <c r="A22" s="125" t="s">
        <v>41</v>
      </c>
      <c r="B22" s="19" t="s">
        <v>394</v>
      </c>
      <c r="C22" s="120" t="s">
        <v>120</v>
      </c>
      <c r="D22" s="20">
        <v>2.4500000000000002</v>
      </c>
      <c r="E22" s="21"/>
      <c r="F22" s="51"/>
      <c r="G22" s="51"/>
      <c r="H22" s="51"/>
      <c r="I22" s="51"/>
      <c r="J22" s="141"/>
      <c r="K22" s="334"/>
      <c r="L22" s="328"/>
      <c r="M22" s="313">
        <f t="shared" si="1"/>
        <v>2.4500000000000002</v>
      </c>
    </row>
    <row r="23" spans="1:13" x14ac:dyDescent="0.25">
      <c r="A23" s="9" t="s">
        <v>165</v>
      </c>
      <c r="B23" s="19" t="s">
        <v>428</v>
      </c>
      <c r="C23" s="120" t="s">
        <v>96</v>
      </c>
      <c r="D23" s="20">
        <v>2.12</v>
      </c>
      <c r="E23" s="21"/>
      <c r="F23" s="42"/>
      <c r="G23" s="48"/>
      <c r="H23" s="42"/>
      <c r="I23" s="48"/>
      <c r="J23" s="49"/>
      <c r="K23" s="122"/>
      <c r="L23" s="327"/>
      <c r="M23" s="313">
        <f t="shared" si="1"/>
        <v>2.12</v>
      </c>
    </row>
    <row r="24" spans="1:13" x14ac:dyDescent="0.25">
      <c r="A24" s="9" t="s">
        <v>166</v>
      </c>
      <c r="B24" s="19" t="s">
        <v>271</v>
      </c>
      <c r="C24" s="120" t="s">
        <v>13</v>
      </c>
      <c r="D24" s="20">
        <v>1.75</v>
      </c>
      <c r="E24" s="22"/>
      <c r="F24" s="48"/>
      <c r="G24" s="48"/>
      <c r="H24" s="48"/>
      <c r="I24" s="42"/>
      <c r="J24" s="49"/>
      <c r="K24" s="122"/>
      <c r="L24" s="327"/>
      <c r="M24" s="313">
        <f t="shared" si="1"/>
        <v>1.75</v>
      </c>
    </row>
    <row r="25" spans="1:13" x14ac:dyDescent="0.25">
      <c r="A25" s="9" t="s">
        <v>136</v>
      </c>
      <c r="B25" s="19" t="s">
        <v>176</v>
      </c>
      <c r="C25" s="120" t="s">
        <v>14</v>
      </c>
      <c r="D25" s="20">
        <v>1.5</v>
      </c>
      <c r="E25" s="21"/>
      <c r="F25" s="51"/>
      <c r="G25" s="51"/>
      <c r="H25" s="51"/>
      <c r="I25" s="51"/>
      <c r="J25" s="141"/>
      <c r="K25" s="334"/>
      <c r="L25" s="329"/>
      <c r="M25" s="313">
        <f t="shared" si="1"/>
        <v>1.5</v>
      </c>
    </row>
    <row r="26" spans="1:13" x14ac:dyDescent="0.25">
      <c r="A26" s="9" t="s">
        <v>169</v>
      </c>
      <c r="B26" s="19" t="s">
        <v>429</v>
      </c>
      <c r="C26" s="120" t="s">
        <v>120</v>
      </c>
      <c r="D26" s="20">
        <v>1.4</v>
      </c>
      <c r="E26" s="21"/>
      <c r="F26" s="51"/>
      <c r="G26" s="51"/>
      <c r="H26" s="51"/>
      <c r="I26" s="103"/>
      <c r="J26" s="43"/>
      <c r="K26" s="333"/>
      <c r="L26" s="329"/>
      <c r="M26" s="313">
        <f t="shared" si="1"/>
        <v>1.4</v>
      </c>
    </row>
    <row r="27" spans="1:13" x14ac:dyDescent="0.25">
      <c r="A27" s="9"/>
      <c r="B27" s="19" t="s">
        <v>409</v>
      </c>
      <c r="C27" s="120" t="s">
        <v>14</v>
      </c>
      <c r="D27" s="20">
        <v>1.34</v>
      </c>
      <c r="E27" s="21"/>
      <c r="F27" s="51"/>
      <c r="G27" s="51"/>
      <c r="H27" s="51"/>
      <c r="I27" s="103"/>
      <c r="J27" s="43"/>
      <c r="K27" s="333"/>
      <c r="L27" s="329"/>
      <c r="M27" s="313">
        <f t="shared" si="1"/>
        <v>1.34</v>
      </c>
    </row>
    <row r="28" spans="1:13" x14ac:dyDescent="0.25">
      <c r="A28" s="125" t="s">
        <v>172</v>
      </c>
      <c r="B28" s="122" t="s">
        <v>154</v>
      </c>
      <c r="C28" s="123" t="s">
        <v>13</v>
      </c>
      <c r="D28" s="124">
        <v>1.31</v>
      </c>
      <c r="E28" s="88"/>
      <c r="F28" s="51"/>
      <c r="G28" s="51"/>
      <c r="H28" s="51"/>
      <c r="I28" s="51"/>
      <c r="J28" s="43"/>
      <c r="K28" s="333"/>
      <c r="L28" s="331"/>
      <c r="M28" s="323">
        <f t="shared" si="1"/>
        <v>1.31</v>
      </c>
    </row>
    <row r="29" spans="1:13" x14ac:dyDescent="0.25">
      <c r="A29" s="125" t="s">
        <v>110</v>
      </c>
      <c r="B29" s="19" t="s">
        <v>357</v>
      </c>
      <c r="C29" s="120" t="s">
        <v>13</v>
      </c>
      <c r="D29" s="66">
        <v>1</v>
      </c>
      <c r="E29" s="22"/>
      <c r="F29" s="48"/>
      <c r="G29" s="48"/>
      <c r="H29" s="48"/>
      <c r="I29" s="42"/>
      <c r="J29" s="49"/>
      <c r="K29" s="122"/>
      <c r="L29" s="327"/>
      <c r="M29" s="324">
        <f t="shared" si="1"/>
        <v>1</v>
      </c>
    </row>
    <row r="30" spans="1:13" x14ac:dyDescent="0.25">
      <c r="A30" s="9" t="s">
        <v>51</v>
      </c>
      <c r="B30" s="19" t="s">
        <v>393</v>
      </c>
      <c r="C30" s="120" t="s">
        <v>120</v>
      </c>
      <c r="D30" s="20">
        <v>0.65</v>
      </c>
      <c r="E30" s="121"/>
      <c r="F30" s="51"/>
      <c r="G30" s="51"/>
      <c r="H30" s="51"/>
      <c r="I30" s="103"/>
      <c r="J30" s="141"/>
      <c r="K30" s="334"/>
      <c r="L30" s="329"/>
      <c r="M30" s="313">
        <f t="shared" si="1"/>
        <v>0.65</v>
      </c>
    </row>
    <row r="31" spans="1:13" x14ac:dyDescent="0.25">
      <c r="A31" s="9" t="s">
        <v>53</v>
      </c>
      <c r="B31" s="122" t="s">
        <v>430</v>
      </c>
      <c r="C31" s="123" t="s">
        <v>10</v>
      </c>
      <c r="D31" s="124">
        <v>0.62</v>
      </c>
      <c r="E31" s="94"/>
      <c r="F31" s="51"/>
      <c r="G31" s="51"/>
      <c r="H31" s="51"/>
      <c r="I31" s="103"/>
      <c r="J31" s="141"/>
      <c r="K31" s="334"/>
      <c r="L31" s="331"/>
      <c r="M31" s="323">
        <f t="shared" si="1"/>
        <v>0.62</v>
      </c>
    </row>
    <row r="32" spans="1:13" x14ac:dyDescent="0.25">
      <c r="A32" s="9"/>
      <c r="B32" s="19" t="s">
        <v>214</v>
      </c>
      <c r="C32" s="120" t="s">
        <v>96</v>
      </c>
      <c r="D32" s="20">
        <v>0.56999999999999995</v>
      </c>
      <c r="E32" s="121"/>
      <c r="F32" s="51"/>
      <c r="G32" s="51"/>
      <c r="H32" s="51"/>
      <c r="I32" s="51"/>
      <c r="J32" s="141"/>
      <c r="K32" s="334"/>
      <c r="L32" s="329"/>
      <c r="M32" s="323">
        <f t="shared" si="1"/>
        <v>0.56999999999999995</v>
      </c>
    </row>
    <row r="33" spans="1:13" x14ac:dyDescent="0.25">
      <c r="A33" s="125" t="s">
        <v>57</v>
      </c>
      <c r="B33" s="19" t="s">
        <v>274</v>
      </c>
      <c r="C33" s="120" t="s">
        <v>10</v>
      </c>
      <c r="D33" s="20">
        <v>0.5</v>
      </c>
      <c r="E33" s="21"/>
      <c r="F33" s="42"/>
      <c r="G33" s="48"/>
      <c r="H33" s="48"/>
      <c r="I33" s="48"/>
      <c r="J33" s="49"/>
      <c r="K33" s="122"/>
      <c r="L33" s="327"/>
      <c r="M33" s="313">
        <f t="shared" si="1"/>
        <v>0.5</v>
      </c>
    </row>
    <row r="34" spans="1:13" x14ac:dyDescent="0.25">
      <c r="A34" s="125" t="s">
        <v>59</v>
      </c>
      <c r="B34" s="19" t="s">
        <v>397</v>
      </c>
      <c r="C34" s="120" t="s">
        <v>10</v>
      </c>
      <c r="D34" s="20">
        <v>0.5</v>
      </c>
      <c r="E34" s="21"/>
      <c r="F34" s="48"/>
      <c r="G34" s="48"/>
      <c r="H34" s="48"/>
      <c r="I34" s="48"/>
      <c r="J34" s="49"/>
      <c r="K34" s="122"/>
      <c r="L34" s="327"/>
      <c r="M34" s="313">
        <f t="shared" si="1"/>
        <v>0.5</v>
      </c>
    </row>
    <row r="35" spans="1:13" x14ac:dyDescent="0.25">
      <c r="A35" s="9" t="s">
        <v>251</v>
      </c>
      <c r="B35" s="19" t="s">
        <v>398</v>
      </c>
      <c r="C35" s="120" t="s">
        <v>11</v>
      </c>
      <c r="D35" s="20">
        <v>0.46</v>
      </c>
      <c r="E35" s="121"/>
      <c r="F35" s="51"/>
      <c r="G35" s="51"/>
      <c r="H35" s="51"/>
      <c r="I35" s="51"/>
      <c r="J35" s="141"/>
      <c r="K35" s="334"/>
      <c r="L35" s="329"/>
      <c r="M35" s="313">
        <f t="shared" si="1"/>
        <v>0.46</v>
      </c>
    </row>
    <row r="36" spans="1:13" x14ac:dyDescent="0.25">
      <c r="A36" s="9" t="s">
        <v>180</v>
      </c>
      <c r="B36" s="19" t="s">
        <v>431</v>
      </c>
      <c r="C36" s="120" t="s">
        <v>17</v>
      </c>
      <c r="D36" s="20">
        <v>0.4</v>
      </c>
      <c r="E36" s="121"/>
      <c r="F36" s="51"/>
      <c r="G36" s="51"/>
      <c r="H36" s="51"/>
      <c r="I36" s="51"/>
      <c r="J36" s="141"/>
      <c r="K36" s="334"/>
      <c r="L36" s="329"/>
      <c r="M36" s="313">
        <f t="shared" si="1"/>
        <v>0.4</v>
      </c>
    </row>
    <row r="37" spans="1:13" x14ac:dyDescent="0.25">
      <c r="A37" s="9" t="s">
        <v>111</v>
      </c>
      <c r="B37" s="19" t="s">
        <v>432</v>
      </c>
      <c r="C37" s="120" t="s">
        <v>17</v>
      </c>
      <c r="D37" s="20">
        <v>0.37</v>
      </c>
      <c r="E37" s="21"/>
      <c r="F37" s="48"/>
      <c r="G37" s="48"/>
      <c r="H37" s="48"/>
      <c r="I37" s="48"/>
      <c r="J37" s="49"/>
      <c r="K37" s="122"/>
      <c r="L37" s="327"/>
      <c r="M37" s="313">
        <f t="shared" si="1"/>
        <v>0.37</v>
      </c>
    </row>
    <row r="38" spans="1:13" x14ac:dyDescent="0.25">
      <c r="A38" s="125"/>
      <c r="B38" s="19" t="s">
        <v>392</v>
      </c>
      <c r="C38" s="120" t="s">
        <v>24</v>
      </c>
      <c r="D38" s="20">
        <v>0.37</v>
      </c>
      <c r="E38" s="22"/>
      <c r="F38" s="48"/>
      <c r="G38" s="48"/>
      <c r="H38" s="48"/>
      <c r="I38" s="48"/>
      <c r="J38" s="49"/>
      <c r="K38" s="122"/>
      <c r="L38" s="327"/>
      <c r="M38" s="313">
        <f t="shared" si="1"/>
        <v>0.37</v>
      </c>
    </row>
    <row r="39" spans="1:13" x14ac:dyDescent="0.25">
      <c r="A39" s="125"/>
      <c r="B39" s="19" t="s">
        <v>287</v>
      </c>
      <c r="C39" s="120" t="s">
        <v>49</v>
      </c>
      <c r="D39" s="20">
        <v>0.37</v>
      </c>
      <c r="E39" s="21"/>
      <c r="F39" s="48"/>
      <c r="G39" s="48"/>
      <c r="H39" s="48"/>
      <c r="I39" s="48"/>
      <c r="J39" s="49"/>
      <c r="K39" s="122"/>
      <c r="L39" s="330"/>
      <c r="M39" s="313">
        <f t="shared" si="1"/>
        <v>0.37</v>
      </c>
    </row>
    <row r="40" spans="1:13" x14ac:dyDescent="0.25">
      <c r="A40" s="9"/>
      <c r="B40" s="122" t="s">
        <v>437</v>
      </c>
      <c r="C40" s="123" t="s">
        <v>24</v>
      </c>
      <c r="D40" s="124">
        <v>0.37</v>
      </c>
      <c r="E40" s="88"/>
      <c r="F40" s="51"/>
      <c r="G40" s="51"/>
      <c r="H40" s="51"/>
      <c r="I40" s="51"/>
      <c r="J40" s="43"/>
      <c r="K40" s="333"/>
      <c r="L40" s="328"/>
      <c r="M40" s="323">
        <f t="shared" si="1"/>
        <v>0.37</v>
      </c>
    </row>
    <row r="41" spans="1:13" x14ac:dyDescent="0.25">
      <c r="A41" s="9" t="s">
        <v>112</v>
      </c>
      <c r="B41" s="122" t="s">
        <v>433</v>
      </c>
      <c r="C41" s="123" t="s">
        <v>13</v>
      </c>
      <c r="D41" s="20">
        <v>0.31</v>
      </c>
      <c r="E41" s="121"/>
      <c r="F41" s="51"/>
      <c r="G41" s="51"/>
      <c r="H41" s="51"/>
      <c r="I41" s="51"/>
      <c r="J41" s="141"/>
      <c r="K41" s="334"/>
      <c r="L41" s="329"/>
      <c r="M41" s="313">
        <f t="shared" si="1"/>
        <v>0.31</v>
      </c>
    </row>
    <row r="42" spans="1:13" x14ac:dyDescent="0.25">
      <c r="A42" s="9"/>
      <c r="B42" s="19" t="s">
        <v>353</v>
      </c>
      <c r="C42" s="120" t="s">
        <v>11</v>
      </c>
      <c r="D42" s="20">
        <v>0.26</v>
      </c>
      <c r="E42" s="121"/>
      <c r="F42" s="51"/>
      <c r="G42" s="51"/>
      <c r="H42" s="51"/>
      <c r="I42" s="51"/>
      <c r="J42" s="141"/>
      <c r="K42" s="334"/>
      <c r="L42" s="329"/>
      <c r="M42" s="313">
        <f t="shared" si="1"/>
        <v>0.26</v>
      </c>
    </row>
    <row r="43" spans="1:13" x14ac:dyDescent="0.25">
      <c r="A43" s="125" t="s">
        <v>113</v>
      </c>
      <c r="B43" s="122" t="s">
        <v>434</v>
      </c>
      <c r="C43" s="123" t="s">
        <v>14</v>
      </c>
      <c r="D43" s="124">
        <v>0.25</v>
      </c>
      <c r="E43" s="94"/>
      <c r="F43" s="51"/>
      <c r="G43" s="51"/>
      <c r="H43" s="51"/>
      <c r="I43" s="51"/>
      <c r="J43" s="141"/>
      <c r="K43" s="334"/>
      <c r="L43" s="329"/>
      <c r="M43" s="313">
        <f t="shared" si="1"/>
        <v>0.25</v>
      </c>
    </row>
    <row r="44" spans="1:13" x14ac:dyDescent="0.25">
      <c r="A44" s="125"/>
      <c r="B44" s="19" t="s">
        <v>435</v>
      </c>
      <c r="C44" s="120" t="s">
        <v>120</v>
      </c>
      <c r="D44" s="20">
        <v>0.25</v>
      </c>
      <c r="E44" s="121"/>
      <c r="F44" s="51"/>
      <c r="G44" s="51"/>
      <c r="H44" s="51"/>
      <c r="I44" s="51"/>
      <c r="J44" s="141"/>
      <c r="K44" s="334"/>
      <c r="L44" s="329"/>
      <c r="M44" s="313">
        <f t="shared" si="1"/>
        <v>0.25</v>
      </c>
    </row>
    <row r="45" spans="1:13" x14ac:dyDescent="0.25">
      <c r="A45" s="9"/>
      <c r="B45" s="133" t="s">
        <v>239</v>
      </c>
      <c r="C45" s="123" t="s">
        <v>24</v>
      </c>
      <c r="D45" s="124">
        <v>0.25</v>
      </c>
      <c r="E45" s="134"/>
      <c r="F45" s="143"/>
      <c r="G45" s="51"/>
      <c r="H45" s="143"/>
      <c r="I45" s="143"/>
      <c r="J45" s="144"/>
      <c r="K45" s="126"/>
      <c r="L45" s="329"/>
      <c r="M45" s="313">
        <f t="shared" si="1"/>
        <v>0.25</v>
      </c>
    </row>
    <row r="46" spans="1:13" x14ac:dyDescent="0.25">
      <c r="A46" s="9"/>
      <c r="B46" s="19" t="s">
        <v>436</v>
      </c>
      <c r="C46" s="120" t="s">
        <v>17</v>
      </c>
      <c r="D46" s="20">
        <v>0.25</v>
      </c>
      <c r="E46" s="121"/>
      <c r="F46" s="51"/>
      <c r="G46" s="51"/>
      <c r="H46" s="51"/>
      <c r="I46" s="51"/>
      <c r="J46" s="141"/>
      <c r="K46" s="334"/>
      <c r="L46" s="329"/>
      <c r="M46" s="313">
        <f t="shared" si="1"/>
        <v>0.25</v>
      </c>
    </row>
    <row r="47" spans="1:13" x14ac:dyDescent="0.25">
      <c r="A47" s="9" t="s">
        <v>78</v>
      </c>
      <c r="B47" s="19" t="s">
        <v>258</v>
      </c>
      <c r="C47" s="120" t="s">
        <v>14</v>
      </c>
      <c r="D47" s="20">
        <v>0.23</v>
      </c>
      <c r="E47" s="121"/>
      <c r="F47" s="51"/>
      <c r="G47" s="51"/>
      <c r="H47" s="51"/>
      <c r="I47" s="51"/>
      <c r="J47" s="141"/>
      <c r="K47" s="334"/>
      <c r="L47" s="329"/>
      <c r="M47" s="313">
        <f t="shared" si="1"/>
        <v>0.23</v>
      </c>
    </row>
    <row r="48" spans="1:13" x14ac:dyDescent="0.25">
      <c r="A48" s="125" t="s">
        <v>80</v>
      </c>
      <c r="B48" s="122" t="s">
        <v>438</v>
      </c>
      <c r="C48" s="123" t="s">
        <v>14</v>
      </c>
      <c r="D48" s="124">
        <v>0.18</v>
      </c>
      <c r="E48" s="88"/>
      <c r="F48" s="51"/>
      <c r="G48" s="51"/>
      <c r="H48" s="51"/>
      <c r="I48" s="51"/>
      <c r="J48" s="43"/>
      <c r="K48" s="333"/>
      <c r="L48" s="328"/>
      <c r="M48" s="323">
        <f t="shared" si="1"/>
        <v>0.18</v>
      </c>
    </row>
    <row r="49" spans="1:13" x14ac:dyDescent="0.25">
      <c r="A49" s="125"/>
      <c r="B49" s="19" t="s">
        <v>417</v>
      </c>
      <c r="C49" s="120" t="s">
        <v>14</v>
      </c>
      <c r="D49" s="20">
        <v>0.18</v>
      </c>
      <c r="E49" s="21"/>
      <c r="F49" s="51"/>
      <c r="G49" s="51"/>
      <c r="H49" s="51"/>
      <c r="I49" s="51"/>
      <c r="J49" s="141"/>
      <c r="K49" s="334"/>
      <c r="L49" s="329"/>
      <c r="M49" s="313">
        <f t="shared" ref="M49:M80" si="2">SUM(D49:L49)</f>
        <v>0.18</v>
      </c>
    </row>
    <row r="50" spans="1:13" x14ac:dyDescent="0.25">
      <c r="A50" s="9"/>
      <c r="B50" s="122" t="s">
        <v>404</v>
      </c>
      <c r="C50" s="123" t="s">
        <v>11</v>
      </c>
      <c r="D50" s="20">
        <v>0.18</v>
      </c>
      <c r="E50" s="136"/>
      <c r="F50" s="51"/>
      <c r="G50" s="146"/>
      <c r="H50" s="146"/>
      <c r="I50" s="146"/>
      <c r="J50" s="147"/>
      <c r="K50" s="178"/>
      <c r="L50" s="329"/>
      <c r="M50" s="313">
        <f t="shared" si="2"/>
        <v>0.18</v>
      </c>
    </row>
    <row r="51" spans="1:13" x14ac:dyDescent="0.25">
      <c r="A51" s="9" t="s">
        <v>86</v>
      </c>
      <c r="B51" s="19" t="s">
        <v>439</v>
      </c>
      <c r="C51" s="120" t="s">
        <v>13</v>
      </c>
      <c r="D51" s="20">
        <v>0.15</v>
      </c>
      <c r="E51" s="21"/>
      <c r="F51" s="51"/>
      <c r="G51" s="51"/>
      <c r="H51" s="51"/>
      <c r="I51" s="51"/>
      <c r="J51" s="141"/>
      <c r="K51" s="334"/>
      <c r="L51" s="329"/>
      <c r="M51" s="313">
        <f t="shared" si="2"/>
        <v>0.15</v>
      </c>
    </row>
    <row r="52" spans="1:13" x14ac:dyDescent="0.25">
      <c r="A52" s="9"/>
      <c r="B52" s="19" t="s">
        <v>402</v>
      </c>
      <c r="C52" s="120" t="s">
        <v>13</v>
      </c>
      <c r="D52" s="20">
        <v>0.15</v>
      </c>
      <c r="E52" s="21"/>
      <c r="F52" s="51"/>
      <c r="G52" s="51"/>
      <c r="H52" s="51"/>
      <c r="I52" s="51"/>
      <c r="J52" s="141"/>
      <c r="K52" s="334"/>
      <c r="L52" s="329"/>
      <c r="M52" s="313">
        <f t="shared" si="2"/>
        <v>0.15</v>
      </c>
    </row>
    <row r="53" spans="1:13" x14ac:dyDescent="0.25">
      <c r="A53" s="9" t="s">
        <v>114</v>
      </c>
      <c r="B53" s="122" t="s">
        <v>157</v>
      </c>
      <c r="C53" s="123" t="s">
        <v>14</v>
      </c>
      <c r="D53" s="20">
        <v>0.12</v>
      </c>
      <c r="E53" s="21"/>
      <c r="F53" s="51"/>
      <c r="G53" s="51"/>
      <c r="H53" s="51"/>
      <c r="I53" s="51"/>
      <c r="J53" s="141"/>
      <c r="K53" s="334"/>
      <c r="L53" s="329"/>
      <c r="M53" s="313">
        <f t="shared" si="2"/>
        <v>0.12</v>
      </c>
    </row>
    <row r="54" spans="1:13" x14ac:dyDescent="0.25">
      <c r="A54" s="9"/>
      <c r="B54" s="19" t="s">
        <v>420</v>
      </c>
      <c r="C54" s="120" t="s">
        <v>96</v>
      </c>
      <c r="D54" s="20">
        <v>0.12</v>
      </c>
      <c r="E54" s="121"/>
      <c r="F54" s="51"/>
      <c r="G54" s="51"/>
      <c r="H54" s="51"/>
      <c r="I54" s="51"/>
      <c r="J54" s="141"/>
      <c r="K54" s="334"/>
      <c r="L54" s="329"/>
      <c r="M54" s="313">
        <f t="shared" si="2"/>
        <v>0.12</v>
      </c>
    </row>
    <row r="55" spans="1:13" x14ac:dyDescent="0.25">
      <c r="A55" s="9"/>
      <c r="B55" s="133" t="s">
        <v>403</v>
      </c>
      <c r="C55" s="123" t="s">
        <v>11</v>
      </c>
      <c r="D55" s="20">
        <v>0.12</v>
      </c>
      <c r="E55" s="21"/>
      <c r="F55" s="51"/>
      <c r="G55" s="51"/>
      <c r="H55" s="51"/>
      <c r="I55" s="51"/>
      <c r="J55" s="141"/>
      <c r="K55" s="334"/>
      <c r="L55" s="329"/>
      <c r="M55" s="313">
        <f t="shared" si="2"/>
        <v>0.12</v>
      </c>
    </row>
    <row r="56" spans="1:13" x14ac:dyDescent="0.25">
      <c r="A56" s="9" t="s">
        <v>201</v>
      </c>
      <c r="B56" s="19" t="s">
        <v>297</v>
      </c>
      <c r="C56" s="120" t="s">
        <v>96</v>
      </c>
      <c r="D56" s="159">
        <v>0.1</v>
      </c>
      <c r="E56" s="21"/>
      <c r="F56" s="51"/>
      <c r="G56" s="51"/>
      <c r="H56" s="51"/>
      <c r="I56" s="51"/>
      <c r="J56" s="141"/>
      <c r="K56" s="334"/>
      <c r="L56" s="329"/>
      <c r="M56" s="323">
        <f t="shared" si="2"/>
        <v>0.1</v>
      </c>
    </row>
    <row r="57" spans="1:13" x14ac:dyDescent="0.25">
      <c r="A57" s="9" t="s">
        <v>203</v>
      </c>
      <c r="B57" s="19" t="s">
        <v>163</v>
      </c>
      <c r="C57" s="120" t="s">
        <v>24</v>
      </c>
      <c r="D57" s="20">
        <v>0.09</v>
      </c>
      <c r="E57" s="136"/>
      <c r="F57" s="146"/>
      <c r="G57" s="51"/>
      <c r="H57" s="146"/>
      <c r="I57" s="146"/>
      <c r="J57" s="147"/>
      <c r="K57" s="178"/>
      <c r="L57" s="329"/>
      <c r="M57" s="313">
        <f t="shared" si="2"/>
        <v>0.09</v>
      </c>
    </row>
    <row r="58" spans="1:13" x14ac:dyDescent="0.25">
      <c r="A58" s="9"/>
      <c r="B58" s="19" t="s">
        <v>347</v>
      </c>
      <c r="C58" s="120" t="s">
        <v>10</v>
      </c>
      <c r="D58" s="20">
        <v>0.09</v>
      </c>
      <c r="E58" s="21"/>
      <c r="F58" s="51"/>
      <c r="G58" s="51"/>
      <c r="H58" s="51"/>
      <c r="I58" s="51"/>
      <c r="J58" s="141"/>
      <c r="K58" s="334"/>
      <c r="L58" s="329"/>
      <c r="M58" s="313">
        <f t="shared" si="2"/>
        <v>0.09</v>
      </c>
    </row>
    <row r="59" spans="1:13" x14ac:dyDescent="0.25">
      <c r="A59" s="9"/>
      <c r="B59" s="19" t="s">
        <v>440</v>
      </c>
      <c r="C59" s="120" t="s">
        <v>12</v>
      </c>
      <c r="D59" s="20">
        <v>0.09</v>
      </c>
      <c r="E59" s="121"/>
      <c r="F59" s="51"/>
      <c r="G59" s="51"/>
      <c r="H59" s="51"/>
      <c r="I59" s="51"/>
      <c r="J59" s="141"/>
      <c r="K59" s="334"/>
      <c r="L59" s="329"/>
      <c r="M59" s="313">
        <f t="shared" si="2"/>
        <v>0.09</v>
      </c>
    </row>
    <row r="60" spans="1:13" x14ac:dyDescent="0.25">
      <c r="A60" s="9"/>
      <c r="B60" s="19" t="s">
        <v>441</v>
      </c>
      <c r="C60" s="120" t="s">
        <v>10</v>
      </c>
      <c r="D60" s="20">
        <v>0.09</v>
      </c>
      <c r="E60" s="121"/>
      <c r="F60" s="51"/>
      <c r="G60" s="51"/>
      <c r="H60" s="51"/>
      <c r="I60" s="51"/>
      <c r="J60" s="141"/>
      <c r="K60" s="334"/>
      <c r="L60" s="329"/>
      <c r="M60" s="313">
        <f t="shared" si="2"/>
        <v>0.09</v>
      </c>
    </row>
    <row r="61" spans="1:13" x14ac:dyDescent="0.25">
      <c r="A61" s="9"/>
      <c r="B61" s="19" t="s">
        <v>442</v>
      </c>
      <c r="C61" s="120" t="s">
        <v>14</v>
      </c>
      <c r="D61" s="20">
        <v>0.09</v>
      </c>
      <c r="E61" s="121"/>
      <c r="F61" s="51"/>
      <c r="G61" s="51"/>
      <c r="H61" s="51"/>
      <c r="I61" s="51"/>
      <c r="J61" s="141"/>
      <c r="K61" s="334"/>
      <c r="L61" s="329"/>
      <c r="M61" s="313">
        <f t="shared" si="2"/>
        <v>0.09</v>
      </c>
    </row>
    <row r="62" spans="1:13" x14ac:dyDescent="0.25">
      <c r="A62" s="9"/>
      <c r="B62" s="19" t="s">
        <v>187</v>
      </c>
      <c r="C62" s="120" t="s">
        <v>14</v>
      </c>
      <c r="D62" s="20">
        <v>0.09</v>
      </c>
      <c r="E62" s="121"/>
      <c r="F62" s="51"/>
      <c r="G62" s="51"/>
      <c r="H62" s="51"/>
      <c r="I62" s="51"/>
      <c r="J62" s="141"/>
      <c r="K62" s="334"/>
      <c r="L62" s="329"/>
      <c r="M62" s="313">
        <f t="shared" si="2"/>
        <v>0.09</v>
      </c>
    </row>
    <row r="63" spans="1:13" x14ac:dyDescent="0.25">
      <c r="A63" s="9"/>
      <c r="B63" s="19" t="s">
        <v>443</v>
      </c>
      <c r="C63" s="120" t="s">
        <v>120</v>
      </c>
      <c r="D63" s="20">
        <v>0.09</v>
      </c>
      <c r="E63" s="121"/>
      <c r="F63" s="51"/>
      <c r="G63" s="51"/>
      <c r="H63" s="51"/>
      <c r="I63" s="51"/>
      <c r="J63" s="141"/>
      <c r="K63" s="334"/>
      <c r="L63" s="329"/>
      <c r="M63" s="313">
        <f t="shared" si="2"/>
        <v>0.09</v>
      </c>
    </row>
    <row r="64" spans="1:13" x14ac:dyDescent="0.25">
      <c r="A64" s="9"/>
      <c r="B64" s="133" t="s">
        <v>338</v>
      </c>
      <c r="C64" s="123" t="s">
        <v>11</v>
      </c>
      <c r="D64" s="124">
        <v>0.09</v>
      </c>
      <c r="E64" s="134"/>
      <c r="F64" s="51"/>
      <c r="G64" s="143"/>
      <c r="H64" s="143"/>
      <c r="I64" s="143"/>
      <c r="J64" s="144"/>
      <c r="K64" s="126"/>
      <c r="L64" s="329"/>
      <c r="M64" s="313">
        <f t="shared" si="2"/>
        <v>0.09</v>
      </c>
    </row>
    <row r="65" spans="1:17" x14ac:dyDescent="0.25">
      <c r="A65" s="9" t="s">
        <v>103</v>
      </c>
      <c r="B65" s="19" t="s">
        <v>413</v>
      </c>
      <c r="C65" s="120" t="s">
        <v>14</v>
      </c>
      <c r="D65" s="20">
        <v>0.08</v>
      </c>
      <c r="E65" s="121"/>
      <c r="F65" s="51"/>
      <c r="G65" s="51"/>
      <c r="H65" s="51"/>
      <c r="I65" s="51"/>
      <c r="J65" s="141"/>
      <c r="K65" s="334"/>
      <c r="L65" s="329"/>
      <c r="M65" s="313">
        <f t="shared" si="2"/>
        <v>0.08</v>
      </c>
    </row>
    <row r="66" spans="1:17" x14ac:dyDescent="0.25">
      <c r="A66" s="9" t="s">
        <v>215</v>
      </c>
      <c r="B66" s="19" t="s">
        <v>410</v>
      </c>
      <c r="C66" s="120" t="s">
        <v>17</v>
      </c>
      <c r="D66" s="20">
        <v>0.06</v>
      </c>
      <c r="E66" s="121"/>
      <c r="F66" s="51"/>
      <c r="G66" s="51"/>
      <c r="H66" s="51"/>
      <c r="I66" s="51"/>
      <c r="J66" s="141"/>
      <c r="K66" s="334"/>
      <c r="L66" s="329"/>
      <c r="M66" s="313">
        <f t="shared" si="2"/>
        <v>0.06</v>
      </c>
    </row>
    <row r="67" spans="1:17" x14ac:dyDescent="0.25">
      <c r="A67" s="9"/>
      <c r="B67" s="19" t="s">
        <v>360</v>
      </c>
      <c r="C67" s="120" t="s">
        <v>14</v>
      </c>
      <c r="D67" s="20">
        <v>0.06</v>
      </c>
      <c r="E67" s="121"/>
      <c r="F67" s="51"/>
      <c r="G67" s="51"/>
      <c r="H67" s="51"/>
      <c r="I67" s="51"/>
      <c r="J67" s="49"/>
      <c r="K67" s="122"/>
      <c r="L67" s="329"/>
      <c r="M67" s="313">
        <f t="shared" si="2"/>
        <v>0.06</v>
      </c>
    </row>
    <row r="68" spans="1:17" x14ac:dyDescent="0.25">
      <c r="A68" s="9"/>
      <c r="B68" s="19" t="s">
        <v>444</v>
      </c>
      <c r="C68" s="120" t="s">
        <v>14</v>
      </c>
      <c r="D68" s="20">
        <v>0.06</v>
      </c>
      <c r="E68" s="121"/>
      <c r="F68" s="51"/>
      <c r="G68" s="51"/>
      <c r="H68" s="51"/>
      <c r="I68" s="51"/>
      <c r="J68" s="49"/>
      <c r="K68" s="122"/>
      <c r="L68" s="329"/>
      <c r="M68" s="313">
        <f t="shared" si="2"/>
        <v>0.06</v>
      </c>
    </row>
    <row r="69" spans="1:17" x14ac:dyDescent="0.25">
      <c r="A69" s="9"/>
      <c r="B69" s="19" t="s">
        <v>414</v>
      </c>
      <c r="C69" s="120" t="s">
        <v>11</v>
      </c>
      <c r="D69" s="20">
        <v>0.06</v>
      </c>
      <c r="E69" s="121"/>
      <c r="F69" s="51"/>
      <c r="G69" s="51"/>
      <c r="H69" s="51"/>
      <c r="I69" s="51"/>
      <c r="J69" s="141"/>
      <c r="K69" s="334"/>
      <c r="L69" s="329"/>
      <c r="M69" s="313">
        <f t="shared" si="2"/>
        <v>0.06</v>
      </c>
    </row>
    <row r="70" spans="1:17" x14ac:dyDescent="0.25">
      <c r="A70" s="9" t="s">
        <v>485</v>
      </c>
      <c r="B70" s="19" t="s">
        <v>445</v>
      </c>
      <c r="C70" s="120" t="s">
        <v>96</v>
      </c>
      <c r="D70" s="20">
        <v>0.04</v>
      </c>
      <c r="E70" s="121"/>
      <c r="F70" s="51"/>
      <c r="G70" s="51"/>
      <c r="H70" s="51"/>
      <c r="I70" s="51"/>
      <c r="J70" s="141"/>
      <c r="K70" s="334"/>
      <c r="L70" s="329"/>
      <c r="M70" s="313">
        <f t="shared" si="2"/>
        <v>0.04</v>
      </c>
    </row>
    <row r="71" spans="1:17" x14ac:dyDescent="0.25">
      <c r="A71" s="9"/>
      <c r="B71" s="19" t="s">
        <v>446</v>
      </c>
      <c r="C71" s="120" t="s">
        <v>11</v>
      </c>
      <c r="D71" s="20">
        <v>0.04</v>
      </c>
      <c r="E71" s="121"/>
      <c r="F71" s="51"/>
      <c r="G71" s="51"/>
      <c r="H71" s="51"/>
      <c r="I71" s="51"/>
      <c r="J71" s="141"/>
      <c r="K71" s="334"/>
      <c r="L71" s="329"/>
      <c r="M71" s="313">
        <f t="shared" si="2"/>
        <v>0.04</v>
      </c>
    </row>
    <row r="72" spans="1:17" x14ac:dyDescent="0.25">
      <c r="A72" s="9" t="s">
        <v>486</v>
      </c>
      <c r="B72" s="19" t="s">
        <v>375</v>
      </c>
      <c r="C72" s="120" t="s">
        <v>11</v>
      </c>
      <c r="D72" s="20">
        <v>0.04</v>
      </c>
      <c r="E72" s="121"/>
      <c r="F72" s="51"/>
      <c r="G72" s="51"/>
      <c r="H72" s="51"/>
      <c r="I72" s="51"/>
      <c r="J72" s="141"/>
      <c r="K72" s="334"/>
      <c r="L72" s="329"/>
      <c r="M72" s="313">
        <f t="shared" si="2"/>
        <v>0.04</v>
      </c>
    </row>
    <row r="73" spans="1:17" x14ac:dyDescent="0.25">
      <c r="A73" s="137"/>
      <c r="B73" s="19" t="s">
        <v>447</v>
      </c>
      <c r="C73" s="120" t="s">
        <v>17</v>
      </c>
      <c r="D73" s="20">
        <v>0.04</v>
      </c>
      <c r="E73" s="121"/>
      <c r="F73" s="51"/>
      <c r="G73" s="51"/>
      <c r="H73" s="51"/>
      <c r="I73" s="51"/>
      <c r="J73" s="141"/>
      <c r="K73" s="334"/>
      <c r="L73" s="329"/>
      <c r="M73" s="313">
        <f t="shared" si="2"/>
        <v>0.04</v>
      </c>
    </row>
    <row r="74" spans="1:17" ht="15.75" thickBot="1" x14ac:dyDescent="0.3">
      <c r="A74" s="409" t="s">
        <v>487</v>
      </c>
      <c r="B74" s="24" t="s">
        <v>448</v>
      </c>
      <c r="C74" s="128" t="s">
        <v>14</v>
      </c>
      <c r="D74" s="26">
        <v>0.02</v>
      </c>
      <c r="E74" s="129"/>
      <c r="F74" s="110"/>
      <c r="G74" s="110"/>
      <c r="H74" s="110"/>
      <c r="I74" s="110"/>
      <c r="J74" s="387"/>
      <c r="K74" s="410"/>
      <c r="L74" s="411"/>
      <c r="M74" s="314">
        <f t="shared" si="2"/>
        <v>0.02</v>
      </c>
    </row>
    <row r="75" spans="1:17" x14ac:dyDescent="0.25">
      <c r="A75" s="408"/>
      <c r="B75" s="299"/>
      <c r="C75" s="283"/>
      <c r="D75" s="301"/>
      <c r="E75" s="281"/>
      <c r="F75" s="299"/>
      <c r="G75" s="299"/>
      <c r="H75" s="299"/>
      <c r="I75" s="299"/>
      <c r="J75" s="299"/>
      <c r="K75" s="300"/>
      <c r="L75" s="300"/>
      <c r="M75" s="283"/>
    </row>
    <row r="76" spans="1:17" ht="15.75" thickBot="1" x14ac:dyDescent="0.3">
      <c r="A76" s="281"/>
      <c r="B76" s="299"/>
      <c r="C76" s="283"/>
      <c r="D76" s="301"/>
      <c r="E76" s="281"/>
      <c r="F76" s="281"/>
      <c r="G76" s="299"/>
      <c r="H76" s="299"/>
      <c r="I76" s="299"/>
      <c r="J76" s="299"/>
      <c r="K76" s="300"/>
      <c r="L76" s="300"/>
      <c r="M76" s="283"/>
    </row>
    <row r="77" spans="1:17" ht="15.75" thickBot="1" x14ac:dyDescent="0.3">
      <c r="A77" s="281"/>
      <c r="B77" s="415" t="s">
        <v>427</v>
      </c>
      <c r="C77" s="416" t="s">
        <v>17</v>
      </c>
      <c r="D77" s="417">
        <v>2.25</v>
      </c>
      <c r="E77" s="418"/>
      <c r="F77" s="419"/>
      <c r="G77" s="419"/>
      <c r="H77" s="419"/>
      <c r="I77" s="419"/>
      <c r="J77" s="420"/>
      <c r="K77" s="421"/>
      <c r="L77" s="422"/>
      <c r="M77" s="423"/>
      <c r="N77" s="155" t="s">
        <v>324</v>
      </c>
      <c r="O77" s="156"/>
      <c r="P77" s="156"/>
      <c r="Q77" s="156"/>
    </row>
    <row r="78" spans="1:17" x14ac:dyDescent="0.25">
      <c r="A78" s="281"/>
      <c r="B78" s="299"/>
      <c r="C78" s="283"/>
      <c r="D78" s="301"/>
      <c r="E78" s="299"/>
      <c r="F78" s="299"/>
      <c r="G78" s="299"/>
      <c r="H78" s="299"/>
      <c r="I78" s="299"/>
      <c r="J78" s="299"/>
      <c r="K78" s="300"/>
      <c r="L78" s="300"/>
      <c r="M78" s="283"/>
    </row>
    <row r="79" spans="1:17" x14ac:dyDescent="0.25">
      <c r="A79" s="281"/>
      <c r="B79" s="299"/>
      <c r="C79" s="283"/>
      <c r="D79" s="301"/>
      <c r="E79" s="283"/>
      <c r="F79" s="299"/>
      <c r="G79" s="299"/>
      <c r="H79" s="299"/>
      <c r="I79" s="299"/>
      <c r="J79" s="299"/>
      <c r="K79" s="300"/>
      <c r="L79" s="300"/>
      <c r="M79" s="283"/>
    </row>
    <row r="80" spans="1:17" x14ac:dyDescent="0.25">
      <c r="A80" s="281"/>
      <c r="B80" s="299"/>
      <c r="C80" s="283"/>
      <c r="D80" s="301"/>
      <c r="E80" s="281"/>
      <c r="F80" s="299"/>
      <c r="G80" s="299"/>
      <c r="H80" s="299"/>
      <c r="I80" s="299"/>
      <c r="J80" s="299"/>
      <c r="K80" s="300"/>
      <c r="L80" s="300"/>
      <c r="M80" s="283"/>
    </row>
    <row r="81" spans="1:13" x14ac:dyDescent="0.25">
      <c r="A81" s="281"/>
      <c r="B81" s="299"/>
      <c r="C81" s="283"/>
      <c r="D81" s="301"/>
      <c r="E81" s="283"/>
      <c r="F81" s="283"/>
      <c r="G81" s="283"/>
      <c r="H81" s="283"/>
      <c r="I81" s="283"/>
      <c r="J81" s="282"/>
      <c r="K81" s="282"/>
      <c r="L81" s="282"/>
      <c r="M81" s="394"/>
    </row>
    <row r="82" spans="1:13" x14ac:dyDescent="0.25">
      <c r="A82" s="281"/>
      <c r="B82" s="299"/>
      <c r="C82" s="283"/>
      <c r="D82" s="301"/>
      <c r="E82" s="281"/>
      <c r="F82" s="281"/>
      <c r="G82" s="299"/>
      <c r="H82" s="299"/>
      <c r="I82" s="299"/>
      <c r="J82" s="299"/>
      <c r="K82" s="300"/>
      <c r="L82" s="300"/>
      <c r="M82" s="283"/>
    </row>
    <row r="83" spans="1:13" x14ac:dyDescent="0.25">
      <c r="A83" s="281"/>
      <c r="B83" s="299"/>
      <c r="C83" s="283"/>
      <c r="D83" s="301"/>
      <c r="E83" s="281"/>
      <c r="F83" s="299"/>
      <c r="G83" s="299"/>
      <c r="H83" s="299"/>
      <c r="I83" s="299"/>
      <c r="J83" s="299"/>
      <c r="K83" s="300"/>
      <c r="L83" s="300"/>
      <c r="M83" s="283"/>
    </row>
    <row r="84" spans="1:13" x14ac:dyDescent="0.25">
      <c r="A84" s="281"/>
      <c r="B84" s="352"/>
      <c r="C84" s="283"/>
      <c r="D84" s="301"/>
      <c r="E84" s="299"/>
      <c r="F84" s="299"/>
      <c r="G84" s="299"/>
      <c r="H84" s="299"/>
      <c r="I84" s="299"/>
      <c r="J84" s="299"/>
      <c r="K84" s="300"/>
      <c r="L84" s="300"/>
      <c r="M84" s="283"/>
    </row>
    <row r="85" spans="1:13" x14ac:dyDescent="0.25">
      <c r="A85" s="300"/>
      <c r="B85" s="299"/>
      <c r="C85" s="283"/>
      <c r="D85" s="301"/>
      <c r="E85" s="281"/>
      <c r="F85" s="299"/>
      <c r="G85" s="299"/>
      <c r="H85" s="299"/>
      <c r="I85" s="299"/>
      <c r="J85" s="299"/>
      <c r="K85" s="300"/>
      <c r="L85" s="300"/>
      <c r="M85" s="283"/>
    </row>
    <row r="86" spans="1:13" x14ac:dyDescent="0.25">
      <c r="A86" s="299"/>
      <c r="B86" s="299"/>
      <c r="C86" s="283"/>
      <c r="D86" s="301"/>
      <c r="E86" s="299"/>
      <c r="F86" s="281"/>
      <c r="G86" s="299"/>
      <c r="H86" s="299"/>
      <c r="I86" s="299"/>
      <c r="J86" s="299"/>
      <c r="K86" s="300"/>
      <c r="L86" s="300"/>
      <c r="M86" s="283"/>
    </row>
    <row r="87" spans="1:13" x14ac:dyDescent="0.25">
      <c r="A87" s="299"/>
      <c r="B87" s="299"/>
      <c r="C87" s="283"/>
      <c r="D87" s="301"/>
      <c r="E87" s="299"/>
      <c r="F87" s="281"/>
      <c r="G87" s="299"/>
      <c r="H87" s="299"/>
      <c r="I87" s="299"/>
      <c r="J87" s="299"/>
      <c r="K87" s="300"/>
      <c r="L87" s="300"/>
      <c r="M87" s="283"/>
    </row>
    <row r="88" spans="1:13" x14ac:dyDescent="0.25">
      <c r="A88" s="299"/>
      <c r="B88" s="299"/>
      <c r="C88" s="283"/>
      <c r="D88" s="301"/>
      <c r="E88" s="281"/>
      <c r="F88" s="299"/>
      <c r="G88" s="299"/>
      <c r="H88" s="299"/>
      <c r="I88" s="299"/>
      <c r="J88" s="299"/>
      <c r="K88" s="300"/>
      <c r="L88" s="300"/>
      <c r="M88" s="283"/>
    </row>
    <row r="89" spans="1:13" x14ac:dyDescent="0.25">
      <c r="A89" s="299"/>
      <c r="B89" s="299"/>
      <c r="C89" s="283"/>
      <c r="D89" s="301"/>
      <c r="E89" s="299"/>
      <c r="F89" s="299"/>
      <c r="G89" s="299"/>
      <c r="H89" s="299"/>
      <c r="I89" s="299"/>
      <c r="J89" s="299"/>
      <c r="K89" s="300"/>
      <c r="L89" s="282"/>
      <c r="M89" s="283"/>
    </row>
    <row r="90" spans="1:13" x14ac:dyDescent="0.25">
      <c r="A90" s="299"/>
      <c r="B90" s="299"/>
      <c r="C90" s="283"/>
      <c r="D90" s="301"/>
      <c r="E90" s="299"/>
      <c r="F90" s="281"/>
      <c r="G90" s="299"/>
      <c r="H90" s="299"/>
      <c r="I90" s="299"/>
      <c r="J90" s="299"/>
      <c r="K90" s="300"/>
      <c r="L90" s="300"/>
      <c r="M90" s="283"/>
    </row>
    <row r="91" spans="1:13" x14ac:dyDescent="0.25">
      <c r="A91" s="299"/>
      <c r="B91" s="299"/>
      <c r="C91" s="283"/>
      <c r="D91" s="301"/>
      <c r="E91" s="281"/>
      <c r="F91" s="281"/>
      <c r="G91" s="281"/>
      <c r="H91" s="281"/>
      <c r="I91" s="281"/>
      <c r="J91" s="281"/>
      <c r="K91" s="283"/>
      <c r="L91" s="283"/>
      <c r="M91" s="283"/>
    </row>
    <row r="92" spans="1:13" x14ac:dyDescent="0.25">
      <c r="A92" s="299"/>
      <c r="B92" s="299"/>
      <c r="C92" s="283"/>
      <c r="D92" s="301"/>
      <c r="E92" s="281"/>
      <c r="F92" s="299"/>
      <c r="G92" s="299"/>
      <c r="H92" s="299"/>
      <c r="I92" s="299"/>
      <c r="J92" s="299"/>
      <c r="K92" s="300"/>
      <c r="L92" s="300"/>
      <c r="M92" s="283"/>
    </row>
    <row r="93" spans="1:13" x14ac:dyDescent="0.25">
      <c r="A93" s="299"/>
      <c r="B93" s="299"/>
      <c r="C93" s="283"/>
      <c r="D93" s="301"/>
      <c r="E93" s="283"/>
      <c r="F93" s="299"/>
      <c r="G93" s="299"/>
      <c r="H93" s="299"/>
      <c r="I93" s="299"/>
      <c r="J93" s="299"/>
      <c r="K93" s="300"/>
      <c r="L93" s="300"/>
      <c r="M93" s="283"/>
    </row>
    <row r="94" spans="1:13" x14ac:dyDescent="0.25">
      <c r="A94" s="299"/>
      <c r="B94" s="299"/>
      <c r="C94" s="283"/>
      <c r="D94" s="301"/>
      <c r="E94" s="283"/>
      <c r="F94" s="299"/>
      <c r="G94" s="299"/>
      <c r="H94" s="299"/>
      <c r="I94" s="299"/>
      <c r="J94" s="299"/>
      <c r="K94" s="300"/>
      <c r="L94" s="300"/>
      <c r="M94" s="283"/>
    </row>
    <row r="95" spans="1:13" x14ac:dyDescent="0.25">
      <c r="A95" s="299"/>
      <c r="B95" s="299"/>
      <c r="C95" s="283"/>
      <c r="D95" s="301"/>
      <c r="E95" s="299"/>
      <c r="F95" s="281"/>
      <c r="G95" s="299"/>
      <c r="H95" s="299"/>
      <c r="I95" s="299"/>
      <c r="J95" s="299"/>
      <c r="K95" s="300"/>
      <c r="L95" s="300"/>
      <c r="M95" s="283"/>
    </row>
    <row r="96" spans="1:13" x14ac:dyDescent="0.25">
      <c r="A96" s="299"/>
      <c r="B96" s="299"/>
      <c r="C96" s="283"/>
      <c r="D96" s="301"/>
      <c r="E96" s="299"/>
      <c r="F96" s="299"/>
      <c r="G96" s="299"/>
      <c r="H96" s="299"/>
      <c r="I96" s="299"/>
      <c r="J96" s="299"/>
      <c r="K96" s="300"/>
      <c r="L96" s="282"/>
      <c r="M96" s="283"/>
    </row>
    <row r="97" spans="1:14" x14ac:dyDescent="0.25">
      <c r="A97" s="299"/>
      <c r="B97" s="299"/>
      <c r="C97" s="283"/>
      <c r="D97" s="301"/>
      <c r="E97" s="299"/>
      <c r="F97" s="281"/>
      <c r="G97" s="299"/>
      <c r="H97" s="299"/>
      <c r="I97" s="299"/>
      <c r="J97" s="299"/>
      <c r="K97" s="300"/>
      <c r="L97" s="300"/>
      <c r="M97" s="283"/>
    </row>
    <row r="98" spans="1:14" x14ac:dyDescent="0.25">
      <c r="A98" s="299"/>
      <c r="B98" s="299"/>
      <c r="C98" s="283"/>
      <c r="D98" s="301"/>
      <c r="E98" s="283"/>
      <c r="F98" s="299"/>
      <c r="G98" s="299"/>
      <c r="H98" s="299"/>
      <c r="I98" s="299"/>
      <c r="J98" s="299"/>
      <c r="K98" s="300"/>
      <c r="L98" s="300"/>
      <c r="M98" s="283"/>
      <c r="N98" s="73"/>
    </row>
    <row r="99" spans="1:14" x14ac:dyDescent="0.25">
      <c r="A99" s="299"/>
      <c r="B99" s="299"/>
      <c r="C99" s="283"/>
      <c r="D99" s="301"/>
      <c r="E99" s="281"/>
      <c r="F99" s="299"/>
      <c r="G99" s="299"/>
      <c r="H99" s="299"/>
      <c r="I99" s="299"/>
      <c r="J99" s="299"/>
      <c r="K99" s="300"/>
      <c r="L99" s="300"/>
      <c r="M99" s="283"/>
    </row>
    <row r="100" spans="1:14" x14ac:dyDescent="0.25">
      <c r="A100" s="299"/>
      <c r="B100" s="299"/>
      <c r="C100" s="283"/>
      <c r="D100" s="301"/>
      <c r="E100" s="283"/>
      <c r="F100" s="299"/>
      <c r="G100" s="299"/>
      <c r="H100" s="299"/>
      <c r="I100" s="299"/>
      <c r="J100" s="299"/>
      <c r="K100" s="300"/>
      <c r="L100" s="300"/>
      <c r="M100" s="283"/>
    </row>
    <row r="101" spans="1:14" x14ac:dyDescent="0.25">
      <c r="B101" s="299"/>
      <c r="C101" s="283"/>
      <c r="D101" s="301"/>
      <c r="E101" s="281"/>
      <c r="F101" s="283"/>
      <c r="G101" s="283"/>
      <c r="H101" s="283"/>
      <c r="I101" s="283"/>
      <c r="J101" s="282"/>
      <c r="K101" s="282"/>
      <c r="L101" s="354"/>
      <c r="M101" s="355"/>
      <c r="N101" s="73"/>
    </row>
    <row r="102" spans="1:14" x14ac:dyDescent="0.25">
      <c r="B102" s="299"/>
      <c r="C102" s="283"/>
      <c r="D102" s="301"/>
      <c r="E102" s="281"/>
      <c r="F102" s="283"/>
      <c r="G102" s="283"/>
      <c r="H102" s="283"/>
      <c r="I102" s="283"/>
      <c r="J102" s="282"/>
      <c r="K102" s="282"/>
      <c r="L102" s="354"/>
      <c r="M102" s="355"/>
    </row>
  </sheetData>
  <sortState xmlns:xlrd2="http://schemas.microsoft.com/office/spreadsheetml/2017/richdata2" ref="B5:M100">
    <sortCondition descending="1" ref="M100"/>
  </sortState>
  <pageMargins left="0.7" right="0.7" top="0.75" bottom="0.75" header="0.3" footer="0.3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F6EFB-3F32-44F3-9B86-274BF6DED673}">
  <dimension ref="A1:F35"/>
  <sheetViews>
    <sheetView workbookViewId="0">
      <selection activeCell="I17" sqref="I17"/>
    </sheetView>
  </sheetViews>
  <sheetFormatPr defaultRowHeight="15" x14ac:dyDescent="0.25"/>
  <cols>
    <col min="1" max="1" width="3.7109375" customWidth="1"/>
    <col min="2" max="2" width="24.5703125" bestFit="1" customWidth="1"/>
    <col min="3" max="3" width="5.140625" bestFit="1" customWidth="1"/>
    <col min="4" max="4" width="8" customWidth="1"/>
    <col min="5" max="5" width="7.140625" bestFit="1" customWidth="1"/>
    <col min="6" max="6" width="2.28515625" bestFit="1" customWidth="1"/>
  </cols>
  <sheetData>
    <row r="1" spans="1:5" ht="21" x14ac:dyDescent="0.35">
      <c r="A1" s="38" t="s">
        <v>453</v>
      </c>
    </row>
    <row r="3" spans="1:5" ht="21" x14ac:dyDescent="0.35">
      <c r="B3" s="38" t="s">
        <v>454</v>
      </c>
    </row>
    <row r="4" spans="1:5" ht="15.75" thickBot="1" x14ac:dyDescent="0.3"/>
    <row r="5" spans="1:5" ht="15.75" x14ac:dyDescent="0.25">
      <c r="A5" s="212" t="s">
        <v>1</v>
      </c>
      <c r="B5" s="427" t="s">
        <v>382</v>
      </c>
      <c r="C5" s="365" t="s">
        <v>17</v>
      </c>
      <c r="D5" s="360">
        <v>34.89</v>
      </c>
      <c r="E5" s="216" t="s">
        <v>457</v>
      </c>
    </row>
    <row r="6" spans="1:5" ht="15.75" x14ac:dyDescent="0.25">
      <c r="A6" s="33" t="s">
        <v>2</v>
      </c>
      <c r="B6" s="428" t="s">
        <v>221</v>
      </c>
      <c r="C6" s="76" t="s">
        <v>17</v>
      </c>
      <c r="D6" s="361">
        <v>30.62</v>
      </c>
      <c r="E6" s="217" t="s">
        <v>455</v>
      </c>
    </row>
    <row r="7" spans="1:5" ht="16.5" thickBot="1" x14ac:dyDescent="0.3">
      <c r="A7" s="35" t="s">
        <v>3</v>
      </c>
      <c r="B7" s="429" t="s">
        <v>153</v>
      </c>
      <c r="C7" s="367" t="s">
        <v>17</v>
      </c>
      <c r="D7" s="378">
        <v>27.75</v>
      </c>
      <c r="E7" s="220" t="s">
        <v>458</v>
      </c>
    </row>
    <row r="8" spans="1:5" ht="15.75" x14ac:dyDescent="0.25">
      <c r="A8" s="424" t="s">
        <v>4</v>
      </c>
      <c r="B8" s="425" t="s">
        <v>176</v>
      </c>
      <c r="C8" s="336" t="s">
        <v>14</v>
      </c>
      <c r="D8" s="426">
        <v>24.31</v>
      </c>
      <c r="E8" s="381" t="s">
        <v>455</v>
      </c>
    </row>
    <row r="9" spans="1:5" ht="15.75" x14ac:dyDescent="0.25">
      <c r="A9" s="33" t="s">
        <v>5</v>
      </c>
      <c r="B9" s="214" t="s">
        <v>179</v>
      </c>
      <c r="C9" s="76" t="s">
        <v>11</v>
      </c>
      <c r="D9" s="361">
        <v>24</v>
      </c>
      <c r="E9" s="359" t="s">
        <v>488</v>
      </c>
    </row>
    <row r="10" spans="1:5" ht="15.75" x14ac:dyDescent="0.25">
      <c r="A10" s="33" t="s">
        <v>6</v>
      </c>
      <c r="B10" s="214" t="s">
        <v>391</v>
      </c>
      <c r="C10" s="76" t="s">
        <v>13</v>
      </c>
      <c r="D10" s="361">
        <v>23.8</v>
      </c>
      <c r="E10" s="359" t="s">
        <v>456</v>
      </c>
    </row>
    <row r="11" spans="1:5" ht="15.75" x14ac:dyDescent="0.25">
      <c r="A11" s="33" t="s">
        <v>7</v>
      </c>
      <c r="B11" s="214" t="s">
        <v>230</v>
      </c>
      <c r="C11" s="76" t="s">
        <v>17</v>
      </c>
      <c r="D11" s="362">
        <v>23.5</v>
      </c>
      <c r="E11" s="359" t="s">
        <v>459</v>
      </c>
    </row>
    <row r="12" spans="1:5" ht="15.75" x14ac:dyDescent="0.25">
      <c r="A12" s="33" t="s">
        <v>8</v>
      </c>
      <c r="B12" s="213" t="s">
        <v>328</v>
      </c>
      <c r="C12" s="334" t="s">
        <v>13</v>
      </c>
      <c r="D12" s="363">
        <v>21</v>
      </c>
      <c r="E12" s="359" t="s">
        <v>455</v>
      </c>
    </row>
    <row r="13" spans="1:5" ht="15.75" x14ac:dyDescent="0.25">
      <c r="A13" s="33" t="s">
        <v>26</v>
      </c>
      <c r="B13" s="223" t="s">
        <v>197</v>
      </c>
      <c r="C13" s="366" t="s">
        <v>13</v>
      </c>
      <c r="D13" s="363">
        <v>20</v>
      </c>
      <c r="E13" s="359" t="s">
        <v>455</v>
      </c>
    </row>
    <row r="14" spans="1:5" ht="16.5" thickBot="1" x14ac:dyDescent="0.3">
      <c r="A14" s="35"/>
      <c r="B14" s="215" t="s">
        <v>489</v>
      </c>
      <c r="C14" s="367" t="s">
        <v>13</v>
      </c>
      <c r="D14" s="364">
        <v>20</v>
      </c>
      <c r="E14" s="218" t="s">
        <v>490</v>
      </c>
    </row>
    <row r="17" spans="1:6" ht="21" x14ac:dyDescent="0.35">
      <c r="A17" s="38" t="s">
        <v>453</v>
      </c>
    </row>
    <row r="19" spans="1:6" ht="21" x14ac:dyDescent="0.35">
      <c r="B19" s="38" t="s">
        <v>464</v>
      </c>
    </row>
    <row r="20" spans="1:6" ht="15.75" thickBot="1" x14ac:dyDescent="0.3"/>
    <row r="21" spans="1:6" ht="15.75" x14ac:dyDescent="0.25">
      <c r="A21" s="6" t="s">
        <v>1</v>
      </c>
      <c r="B21" s="427" t="s">
        <v>460</v>
      </c>
      <c r="C21" s="365" t="s">
        <v>17</v>
      </c>
      <c r="D21" s="376">
        <v>47.42</v>
      </c>
      <c r="E21" s="216" t="s">
        <v>465</v>
      </c>
      <c r="F21" s="172"/>
    </row>
    <row r="22" spans="1:6" ht="15.75" x14ac:dyDescent="0.25">
      <c r="A22" s="9" t="s">
        <v>2</v>
      </c>
      <c r="B22" s="428" t="s">
        <v>461</v>
      </c>
      <c r="C22" s="76" t="s">
        <v>14</v>
      </c>
      <c r="D22" s="361">
        <v>40.1</v>
      </c>
      <c r="E22" s="217" t="s">
        <v>467</v>
      </c>
      <c r="F22" s="172"/>
    </row>
    <row r="23" spans="1:6" ht="16.5" thickBot="1" x14ac:dyDescent="0.3">
      <c r="A23" s="23" t="s">
        <v>3</v>
      </c>
      <c r="B23" s="429" t="s">
        <v>462</v>
      </c>
      <c r="C23" s="367" t="s">
        <v>17</v>
      </c>
      <c r="D23" s="382">
        <v>38.1</v>
      </c>
      <c r="E23" s="220" t="s">
        <v>468</v>
      </c>
      <c r="F23" s="172"/>
    </row>
    <row r="24" spans="1:6" ht="15.75" x14ac:dyDescent="0.25">
      <c r="A24" s="29" t="s">
        <v>4</v>
      </c>
      <c r="B24" s="219" t="s">
        <v>382</v>
      </c>
      <c r="C24" s="379" t="s">
        <v>17</v>
      </c>
      <c r="D24" s="380">
        <v>34.89</v>
      </c>
      <c r="E24" s="381" t="s">
        <v>492</v>
      </c>
      <c r="F24" s="172"/>
    </row>
    <row r="25" spans="1:6" ht="15.75" x14ac:dyDescent="0.25">
      <c r="A25" s="9" t="s">
        <v>5</v>
      </c>
      <c r="B25" s="214" t="s">
        <v>221</v>
      </c>
      <c r="C25" s="76" t="s">
        <v>17</v>
      </c>
      <c r="D25" s="361">
        <v>30.62</v>
      </c>
      <c r="E25" s="217" t="s">
        <v>466</v>
      </c>
      <c r="F25" s="172"/>
    </row>
    <row r="26" spans="1:6" ht="15.75" x14ac:dyDescent="0.25">
      <c r="A26" s="9" t="s">
        <v>6</v>
      </c>
      <c r="B26" s="214" t="s">
        <v>463</v>
      </c>
      <c r="C26" s="76" t="s">
        <v>17</v>
      </c>
      <c r="D26" s="377">
        <v>30.28</v>
      </c>
      <c r="E26" s="217" t="s">
        <v>468</v>
      </c>
      <c r="F26" s="172"/>
    </row>
    <row r="27" spans="1:6" ht="15.75" x14ac:dyDescent="0.25">
      <c r="A27" s="9" t="s">
        <v>7</v>
      </c>
      <c r="B27" s="213" t="s">
        <v>491</v>
      </c>
      <c r="C27" s="334" t="s">
        <v>14</v>
      </c>
      <c r="D27" s="362">
        <v>29.37</v>
      </c>
      <c r="E27" s="217" t="s">
        <v>466</v>
      </c>
      <c r="F27" s="172"/>
    </row>
    <row r="28" spans="1:6" ht="15.75" x14ac:dyDescent="0.25">
      <c r="A28" s="9" t="s">
        <v>8</v>
      </c>
      <c r="B28" s="214" t="s">
        <v>493</v>
      </c>
      <c r="C28" s="76" t="s">
        <v>17</v>
      </c>
      <c r="D28" s="377">
        <v>27.95</v>
      </c>
      <c r="E28" s="217" t="s">
        <v>467</v>
      </c>
    </row>
    <row r="29" spans="1:6" ht="15.75" x14ac:dyDescent="0.25">
      <c r="A29" s="9" t="s">
        <v>26</v>
      </c>
      <c r="B29" s="214" t="s">
        <v>153</v>
      </c>
      <c r="C29" s="76" t="s">
        <v>17</v>
      </c>
      <c r="D29" s="361">
        <v>27.75</v>
      </c>
      <c r="E29" s="375" t="s">
        <v>494</v>
      </c>
    </row>
    <row r="30" spans="1:6" ht="16.5" thickBot="1" x14ac:dyDescent="0.3">
      <c r="A30" s="23" t="s">
        <v>234</v>
      </c>
      <c r="B30" s="215" t="s">
        <v>495</v>
      </c>
      <c r="C30" s="367" t="s">
        <v>13</v>
      </c>
      <c r="D30" s="378">
        <v>27.5</v>
      </c>
      <c r="E30" s="220" t="s">
        <v>496</v>
      </c>
    </row>
    <row r="31" spans="1:6" ht="15.75" x14ac:dyDescent="0.25">
      <c r="A31" s="73"/>
      <c r="B31" s="373"/>
      <c r="C31" s="283"/>
      <c r="D31" s="372"/>
      <c r="E31" s="374"/>
    </row>
    <row r="34" spans="1:5" ht="15.75" x14ac:dyDescent="0.25">
      <c r="A34" s="73"/>
      <c r="B34" s="368"/>
      <c r="C34" s="369"/>
      <c r="D34" s="370"/>
      <c r="E34" s="371"/>
    </row>
    <row r="35" spans="1:5" ht="15.75" x14ac:dyDescent="0.25">
      <c r="A35" s="73"/>
      <c r="B35" s="300"/>
      <c r="C35" s="283"/>
      <c r="D35" s="372"/>
      <c r="E35" s="37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10</vt:i4>
      </vt:variant>
    </vt:vector>
  </HeadingPairs>
  <TitlesOfParts>
    <vt:vector size="10" baseType="lpstr">
      <vt:lpstr>-70kg</vt:lpstr>
      <vt:lpstr>-77kg</vt:lpstr>
      <vt:lpstr>-85kg</vt:lpstr>
      <vt:lpstr>-92kg</vt:lpstr>
      <vt:lpstr>-100kg</vt:lpstr>
      <vt:lpstr>-115kg</vt:lpstr>
      <vt:lpstr>+115kg</vt:lpstr>
      <vt:lpstr>Open</vt:lpstr>
      <vt:lpstr>TOP 10</vt:lpstr>
      <vt:lpstr>Leht2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Riho Rannikmaa</dc:creator>
  <cp:lastModifiedBy>Riho Rannikmaa</cp:lastModifiedBy>
  <cp:lastPrinted>2021-03-06T06:59:50Z</cp:lastPrinted>
  <dcterms:created xsi:type="dcterms:W3CDTF">2021-03-04T16:35:55Z</dcterms:created>
  <dcterms:modified xsi:type="dcterms:W3CDTF">2021-07-05T04:05:03Z</dcterms:modified>
</cp:coreProperties>
</file>