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a197ee714d0aeed/Dokumendid/Dokumendid/"/>
    </mc:Choice>
  </mc:AlternateContent>
  <xr:revisionPtr revIDLastSave="578" documentId="8_{B3AD1C97-4833-4FBD-9B5F-F01221B69FBB}" xr6:coauthVersionLast="47" xr6:coauthVersionMax="47" xr10:uidLastSave="{B335FAC2-EBA8-4EEA-8F85-36E36B0FABAD}"/>
  <bookViews>
    <workbookView xWindow="-120" yWindow="-120" windowWidth="20730" windowHeight="11160" xr2:uid="{DEE9276E-77AE-4AD0-BCF3-AE5D3D60A98C}"/>
  </bookViews>
  <sheets>
    <sheet name="-50kg" sheetId="9" r:id="rId1"/>
    <sheet name="-55kg" sheetId="1" r:id="rId2"/>
    <sheet name="-60kg" sheetId="2" r:id="rId3"/>
    <sheet name="-65kg" sheetId="3" r:id="rId4"/>
    <sheet name="-73kg" sheetId="4" r:id="rId5"/>
    <sheet name="-80kg" sheetId="5" r:id="rId6"/>
    <sheet name="+80kg" sheetId="6" r:id="rId7"/>
    <sheet name="Open" sheetId="7" r:id="rId8"/>
    <sheet name="TOP 10" sheetId="8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1" i="5" l="1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9" i="9"/>
  <c r="M8" i="9"/>
  <c r="M7" i="9"/>
  <c r="M6" i="9"/>
  <c r="M5" i="9"/>
  <c r="M5" i="3"/>
  <c r="M7" i="3"/>
  <c r="M8" i="3"/>
  <c r="M6" i="3"/>
  <c r="M9" i="3"/>
  <c r="M10" i="3"/>
  <c r="M12" i="3"/>
  <c r="M17" i="3"/>
  <c r="M13" i="3"/>
  <c r="M14" i="3"/>
  <c r="M15" i="3"/>
  <c r="M11" i="3"/>
  <c r="M30" i="3"/>
  <c r="M18" i="3"/>
  <c r="M19" i="3"/>
  <c r="M20" i="3"/>
  <c r="M21" i="3"/>
  <c r="M22" i="3"/>
  <c r="M23" i="3"/>
  <c r="M24" i="3"/>
  <c r="M25" i="3"/>
  <c r="M27" i="3"/>
  <c r="M28" i="3"/>
  <c r="M29" i="3"/>
  <c r="M16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" i="7"/>
  <c r="M6" i="7"/>
  <c r="M7" i="7"/>
  <c r="M8" i="7"/>
  <c r="M11" i="7"/>
  <c r="M12" i="7"/>
  <c r="M13" i="7"/>
  <c r="M14" i="7"/>
  <c r="M17" i="7"/>
  <c r="M18" i="7"/>
  <c r="M19" i="7"/>
  <c r="M9" i="7"/>
  <c r="M20" i="7"/>
  <c r="M10" i="7"/>
  <c r="M21" i="7"/>
  <c r="M22" i="7"/>
  <c r="M23" i="7"/>
  <c r="M24" i="7"/>
  <c r="M25" i="7"/>
  <c r="M15" i="7"/>
  <c r="M16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" i="6"/>
  <c r="M8" i="6"/>
  <c r="M9" i="6"/>
  <c r="M10" i="6"/>
  <c r="M6" i="6"/>
  <c r="M7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11" i="6"/>
  <c r="M5" i="5"/>
  <c r="M6" i="5"/>
  <c r="M9" i="5"/>
  <c r="M8" i="5"/>
  <c r="M11" i="5"/>
  <c r="M13" i="5"/>
  <c r="M14" i="5"/>
  <c r="M15" i="5"/>
  <c r="M16" i="5"/>
  <c r="M17" i="5"/>
  <c r="M10" i="5"/>
  <c r="M7" i="5"/>
  <c r="M12" i="5"/>
  <c r="M18" i="5"/>
  <c r="M5" i="4"/>
  <c r="M8" i="4"/>
  <c r="M9" i="4"/>
  <c r="M10" i="4"/>
  <c r="M12" i="4"/>
  <c r="M13" i="4"/>
  <c r="M14" i="4"/>
  <c r="M16" i="4"/>
  <c r="M17" i="4"/>
  <c r="M18" i="4"/>
  <c r="M19" i="4"/>
  <c r="M20" i="4"/>
  <c r="M21" i="4"/>
  <c r="M22" i="4"/>
  <c r="M23" i="4"/>
  <c r="M24" i="4"/>
  <c r="M25" i="4"/>
  <c r="M26" i="4"/>
  <c r="M27" i="4"/>
  <c r="M7" i="4"/>
  <c r="M28" i="4"/>
  <c r="M29" i="4"/>
  <c r="M30" i="4"/>
  <c r="M31" i="4"/>
  <c r="M32" i="4"/>
  <c r="M33" i="4"/>
  <c r="M34" i="4"/>
  <c r="M35" i="4"/>
  <c r="M36" i="4"/>
  <c r="M15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6" i="4"/>
  <c r="M11" i="4"/>
  <c r="M5" i="2"/>
  <c r="M8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6" i="2"/>
  <c r="M7" i="2"/>
  <c r="M9" i="2"/>
  <c r="M10" i="2"/>
  <c r="M6" i="1"/>
  <c r="M9" i="1"/>
  <c r="M10" i="1"/>
  <c r="M11" i="1"/>
  <c r="M12" i="1"/>
  <c r="M13" i="1"/>
  <c r="M14" i="1"/>
  <c r="M17" i="1"/>
  <c r="M18" i="1"/>
  <c r="M19" i="1"/>
  <c r="M20" i="1"/>
  <c r="M21" i="1"/>
  <c r="M22" i="1"/>
  <c r="M23" i="1"/>
  <c r="M24" i="1"/>
  <c r="M25" i="1"/>
  <c r="M27" i="1"/>
  <c r="M26" i="1"/>
  <c r="M8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7" i="1"/>
  <c r="M58" i="1"/>
  <c r="M59" i="1"/>
  <c r="M60" i="1"/>
  <c r="M61" i="1"/>
  <c r="M62" i="1"/>
  <c r="M63" i="1"/>
  <c r="M5" i="1"/>
  <c r="M15" i="1"/>
  <c r="M16" i="1"/>
</calcChain>
</file>

<file path=xl/sharedStrings.xml><?xml version="1.0" encoding="utf-8"?>
<sst xmlns="http://schemas.openxmlformats.org/spreadsheetml/2006/main" count="1040" uniqueCount="353">
  <si>
    <t>Bonus</t>
  </si>
  <si>
    <t>1.</t>
  </si>
  <si>
    <t>2.</t>
  </si>
  <si>
    <t>3.</t>
  </si>
  <si>
    <t>4.</t>
  </si>
  <si>
    <t>5.</t>
  </si>
  <si>
    <t>6.</t>
  </si>
  <si>
    <t>7.</t>
  </si>
  <si>
    <t>8.</t>
  </si>
  <si>
    <t>-55kg</t>
  </si>
  <si>
    <t>HUN</t>
  </si>
  <si>
    <t>EST</t>
  </si>
  <si>
    <t>GER</t>
  </si>
  <si>
    <t>RUS</t>
  </si>
  <si>
    <t>GEO</t>
  </si>
  <si>
    <t>POL</t>
  </si>
  <si>
    <t>EC</t>
  </si>
  <si>
    <t>WC</t>
  </si>
  <si>
    <t>LEMAK, Diana</t>
  </si>
  <si>
    <t>DIEZ, Michelle</t>
  </si>
  <si>
    <t>POLIOVA, Tetyana</t>
  </si>
  <si>
    <t>CHRUSCIEL, Magdalena</t>
  </si>
  <si>
    <t>KUCHER, Karyna</t>
  </si>
  <si>
    <t>UKR</t>
  </si>
  <si>
    <t>GOLAKOVA, Kristina</t>
  </si>
  <si>
    <t>KOSE, Luca Leoni</t>
  </si>
  <si>
    <t>WORWA, Natalia</t>
  </si>
  <si>
    <t>9.</t>
  </si>
  <si>
    <t>MARAI, Cenge</t>
  </si>
  <si>
    <t>10.</t>
  </si>
  <si>
    <t>ZYGMUNT, Paulina</t>
  </si>
  <si>
    <t>11.</t>
  </si>
  <si>
    <t>KARPISHINA, Valeriia</t>
  </si>
  <si>
    <t>12.</t>
  </si>
  <si>
    <t>GRISHAEVA, Mariia</t>
  </si>
  <si>
    <t>KAMINSKA, Sylwia</t>
  </si>
  <si>
    <t>MEHILÄINEN, Alina</t>
  </si>
  <si>
    <t>TIKHONOVSKAIA, Viktoriia</t>
  </si>
  <si>
    <t>16.</t>
  </si>
  <si>
    <t>STEPANOVA, Vlada</t>
  </si>
  <si>
    <t>17.</t>
  </si>
  <si>
    <t>NAMYSLAK, Katarina</t>
  </si>
  <si>
    <t>VAGUR, Agnes</t>
  </si>
  <si>
    <t>JANKOWIAK, Julia</t>
  </si>
  <si>
    <t>20.</t>
  </si>
  <si>
    <t>LYUBENOVA, Maraya</t>
  </si>
  <si>
    <t>BUL</t>
  </si>
  <si>
    <t>21.</t>
  </si>
  <si>
    <t>SIPOS, Boglarka</t>
  </si>
  <si>
    <t>22.</t>
  </si>
  <si>
    <t>IGO, Kaarina</t>
  </si>
  <si>
    <t>23.</t>
  </si>
  <si>
    <t>BARUTCHIYNSKA, Ivanka</t>
  </si>
  <si>
    <t>HELDIIEVA, Tetyana</t>
  </si>
  <si>
    <t>IVANCSIS, Babita</t>
  </si>
  <si>
    <t>26.</t>
  </si>
  <si>
    <t>TSAJUN, Vika</t>
  </si>
  <si>
    <t>27.</t>
  </si>
  <si>
    <t>KHLYTINA, Ekaterina</t>
  </si>
  <si>
    <t>VALTIN, Maarja</t>
  </si>
  <si>
    <t>SVERSHOVA, Iana</t>
  </si>
  <si>
    <t>DARLAK, Aleksandra</t>
  </si>
  <si>
    <t>31.</t>
  </si>
  <si>
    <t>MALYK, Julia</t>
  </si>
  <si>
    <t>32.</t>
  </si>
  <si>
    <t>IVANOVA, Galya</t>
  </si>
  <si>
    <t>33.</t>
  </si>
  <si>
    <t>RYNDYA, Mariia</t>
  </si>
  <si>
    <t>HOMENCHIUK, Inna</t>
  </si>
  <si>
    <t>35.</t>
  </si>
  <si>
    <t>TSIUPA, Viktoria</t>
  </si>
  <si>
    <t>36.</t>
  </si>
  <si>
    <t>MARCENKO</t>
  </si>
  <si>
    <t>37.</t>
  </si>
  <si>
    <t>ÄRTIS, Helina</t>
  </si>
  <si>
    <t>38.</t>
  </si>
  <si>
    <t>BOROWSKA, Monika</t>
  </si>
  <si>
    <t>39.</t>
  </si>
  <si>
    <t>MIHKELSON, Mari-Liis</t>
  </si>
  <si>
    <t>40.</t>
  </si>
  <si>
    <t>PIKHOF, Karol</t>
  </si>
  <si>
    <t>41.</t>
  </si>
  <si>
    <t>GENCHEVA, Violeta</t>
  </si>
  <si>
    <t>PIEPRZAK, Katarzyna</t>
  </si>
  <si>
    <t>43.</t>
  </si>
  <si>
    <t>GLODEK, Barbara</t>
  </si>
  <si>
    <t>44.</t>
  </si>
  <si>
    <t>MÄE, Tuule Sireli</t>
  </si>
  <si>
    <t>45.</t>
  </si>
  <si>
    <t>KUKK, Karmen</t>
  </si>
  <si>
    <t>YATSKEVYCH, Anna</t>
  </si>
  <si>
    <t>BAHAYCHIUK, Vira</t>
  </si>
  <si>
    <t>48.</t>
  </si>
  <si>
    <t>KAZLAUSKAITE, Greta</t>
  </si>
  <si>
    <t>LTU</t>
  </si>
  <si>
    <t>MYKHALCHUK, Yuliia</t>
  </si>
  <si>
    <t>RUDNEVA, Ekaterina</t>
  </si>
  <si>
    <t>KOULEN, Liis-Maria</t>
  </si>
  <si>
    <t>52.</t>
  </si>
  <si>
    <t>IGO, Sirelin</t>
  </si>
  <si>
    <t>MIIR, Heidy</t>
  </si>
  <si>
    <t>TUZBERG, Kati</t>
  </si>
  <si>
    <t>SKARUPA, Anna</t>
  </si>
  <si>
    <t>EFREMOVA, Svetlana</t>
  </si>
  <si>
    <t>-60kg</t>
  </si>
  <si>
    <t>TSYPLENKOVA, Violetta</t>
  </si>
  <si>
    <t>HAVRISHCHUK, Anna</t>
  </si>
  <si>
    <t>TOKMANTSEVA, Darja</t>
  </si>
  <si>
    <t>SCIBRRAK, Anna</t>
  </si>
  <si>
    <t>ODINTSOVA, Valeriia</t>
  </si>
  <si>
    <t>AKOBIROVA, Nigina</t>
  </si>
  <si>
    <t>RAUDSEPP, Eva-Maria</t>
  </si>
  <si>
    <t>GRISHARVA, Maria</t>
  </si>
  <si>
    <t>LUKIANSHUK, Jana</t>
  </si>
  <si>
    <t>KOZHANOVA, Iana</t>
  </si>
  <si>
    <t>TAMMRE, Kärolin</t>
  </si>
  <si>
    <t>DUBUCKA, Patricya</t>
  </si>
  <si>
    <t>BOZHILOVA, Violeta</t>
  </si>
  <si>
    <t>14.</t>
  </si>
  <si>
    <t>REJNIAK, Sara</t>
  </si>
  <si>
    <t>15.</t>
  </si>
  <si>
    <t>PREZEWOZNA, Wiktoria</t>
  </si>
  <si>
    <t>ERMOLOVA, Aleksandra</t>
  </si>
  <si>
    <t>FEDOTOVA, Yana</t>
  </si>
  <si>
    <t>SVERSHOVA, Yana</t>
  </si>
  <si>
    <t>19.</t>
  </si>
  <si>
    <t>DYSZKIEWICZ, Pathricia</t>
  </si>
  <si>
    <t>ZUBKOVA, Viktoria</t>
  </si>
  <si>
    <t>VARGA, Lilien</t>
  </si>
  <si>
    <t>ROZUM, Aleksandra</t>
  </si>
  <si>
    <t>-65kg</t>
  </si>
  <si>
    <t>MACIOS, Magdalena</t>
  </si>
  <si>
    <r>
      <t xml:space="preserve">DUZHENKO </t>
    </r>
    <r>
      <rPr>
        <b/>
        <sz val="8"/>
        <color theme="1"/>
        <rFont val="Calibri"/>
        <family val="2"/>
        <charset val="186"/>
        <scheme val="minor"/>
      </rPr>
      <t>(BOYKOVA)</t>
    </r>
    <r>
      <rPr>
        <b/>
        <sz val="11"/>
        <color theme="1"/>
        <rFont val="Calibri"/>
        <family val="2"/>
        <charset val="186"/>
        <scheme val="minor"/>
      </rPr>
      <t>, Alina</t>
    </r>
  </si>
  <si>
    <t>KOLESNYK, Karyna</t>
  </si>
  <si>
    <t>KOVAL, Vera</t>
  </si>
  <si>
    <t>TROISUK, Svitlana</t>
  </si>
  <si>
    <t>NIKITINSKA, Olena</t>
  </si>
  <si>
    <t>SKIBA, Monika</t>
  </si>
  <si>
    <t>IBRAGIMOVA, Daria</t>
  </si>
  <si>
    <t>STEINMETZ, Sthepanie</t>
  </si>
  <si>
    <t>PETROVA, Alena</t>
  </si>
  <si>
    <t>DANINA, Polina</t>
  </si>
  <si>
    <t>13.</t>
  </si>
  <si>
    <t>BUGGE, Rikke Juell</t>
  </si>
  <si>
    <t>NOR</t>
  </si>
  <si>
    <t>FORGO, Fruzsina</t>
  </si>
  <si>
    <t>HRISTOVA, Izabel</t>
  </si>
  <si>
    <t>SOWA, Monika</t>
  </si>
  <si>
    <t>MATIANOWSKA, Agniezka</t>
  </si>
  <si>
    <t>18.</t>
  </si>
  <si>
    <t>ANDRZEJAK, Lena</t>
  </si>
  <si>
    <t>DORNY, Julia</t>
  </si>
  <si>
    <t>ZAKHAREVYCH, Valeria</t>
  </si>
  <si>
    <t>BIELING, Emely</t>
  </si>
  <si>
    <t>24.</t>
  </si>
  <si>
    <t>25.</t>
  </si>
  <si>
    <t>KOZHANOVA, Yana</t>
  </si>
  <si>
    <t>GABNASYROVA, Iulia</t>
  </si>
  <si>
    <t>28.</t>
  </si>
  <si>
    <t>29.</t>
  </si>
  <si>
    <t>CHRISCIEL, Magdalena</t>
  </si>
  <si>
    <t>METODIEVA, Anna</t>
  </si>
  <si>
    <t>SEEMANN, Käroly</t>
  </si>
  <si>
    <t>JÄRVAMÄGI, Merike</t>
  </si>
  <si>
    <t>ÄRM, Enelin</t>
  </si>
  <si>
    <t>34.</t>
  </si>
  <si>
    <t>ARULA, Kadi</t>
  </si>
  <si>
    <t>GRIGORIAN, Ani</t>
  </si>
  <si>
    <t>SKRAINSAKA, Oktawia</t>
  </si>
  <si>
    <t>ZALIZKO, Iryna</t>
  </si>
  <si>
    <t>SKRIAINSKA, Oktawia</t>
  </si>
  <si>
    <t>KANGER, Karina</t>
  </si>
  <si>
    <t>42.</t>
  </si>
  <si>
    <t>KHLYATINA, Marina</t>
  </si>
  <si>
    <t>JÕELA, Anne</t>
  </si>
  <si>
    <t>HOCSHTÄTTER, Annika</t>
  </si>
  <si>
    <t>GRINEVIČIUTE, Jurgita</t>
  </si>
  <si>
    <t>PIEPRZAK, Karolina</t>
  </si>
  <si>
    <t>KIVISAAR, Kaiti</t>
  </si>
  <si>
    <t>KRAMAR, Viktoria</t>
  </si>
  <si>
    <t>49.</t>
  </si>
  <si>
    <t>EVART, Enely</t>
  </si>
  <si>
    <t>TARASOWA, Yulia</t>
  </si>
  <si>
    <t>AZE</t>
  </si>
  <si>
    <t>SKRAJNOWSKA, Magdalena</t>
  </si>
  <si>
    <t>NAMIŚLAK, Katarzyna</t>
  </si>
  <si>
    <t>BIRIUCHEVA, Inna</t>
  </si>
  <si>
    <t>0.51</t>
  </si>
  <si>
    <t>-73kg</t>
  </si>
  <si>
    <t>ADYLKHANIAN, Karyna</t>
  </si>
  <si>
    <t>SCHMIDTSDORF, Daniela</t>
  </si>
  <si>
    <t>STRAKHOVA, Nina</t>
  </si>
  <si>
    <t>KOLESNYK, Svitlana</t>
  </si>
  <si>
    <t>DAVYDOVA, Yana</t>
  </si>
  <si>
    <t>GIADA, Chiosa</t>
  </si>
  <si>
    <t>ITA</t>
  </si>
  <si>
    <t>REIMUND, Gea</t>
  </si>
  <si>
    <t>FRASINYUK, Anastasiya</t>
  </si>
  <si>
    <t>YAROSHEVICH, Tatiana</t>
  </si>
  <si>
    <t>NIKULINA, Iulia</t>
  </si>
  <si>
    <t>ULVECZKI, Krisztina</t>
  </si>
  <si>
    <t>ODDLIEN, Pernille</t>
  </si>
  <si>
    <t>KONDRATIUK, Natalia</t>
  </si>
  <si>
    <t>ZAKHAREVYCH, Valeriia</t>
  </si>
  <si>
    <t>NIKITINA, Anastasiia</t>
  </si>
  <si>
    <t>HREBENCHIUK, Iryna</t>
  </si>
  <si>
    <t>HOCHSTÄTTER, Annika</t>
  </si>
  <si>
    <t>ANASTASOVA, Stanislava</t>
  </si>
  <si>
    <t>LEBEDEVA, Olga</t>
  </si>
  <si>
    <t>GIGOVA, Gabriela</t>
  </si>
  <si>
    <t>GRYGIEL, Aleksandra</t>
  </si>
  <si>
    <t>KABBIN, Aljona</t>
  </si>
  <si>
    <t>MARTHE, Lillebo</t>
  </si>
  <si>
    <t>MATIANOWSKA, Agnieszka</t>
  </si>
  <si>
    <t>NAFISULINA, Elmira</t>
  </si>
  <si>
    <t>RADOM, Magdalena</t>
  </si>
  <si>
    <t>KRUHLOVA, Maryna</t>
  </si>
  <si>
    <t>WIELEBINSKA, Marta</t>
  </si>
  <si>
    <t>LISIESKA, Katarszyna</t>
  </si>
  <si>
    <t>VASYLENKO, Anna</t>
  </si>
  <si>
    <t>BZODEK, Aleksandra</t>
  </si>
  <si>
    <t>BIENKOWSKA, Ewelina</t>
  </si>
  <si>
    <t>PALAMARTCUK, Yulia</t>
  </si>
  <si>
    <t>ANNIMÄE, Aivi-Õnne</t>
  </si>
  <si>
    <t>GRINENICIUTE, Jurgita</t>
  </si>
  <si>
    <t>BATAJEVA, Veronika</t>
  </si>
  <si>
    <t>EERIKSOO, Anabell</t>
  </si>
  <si>
    <t>MOSKALOVA, Kateryna</t>
  </si>
  <si>
    <t>FERLIN, Angelika</t>
  </si>
  <si>
    <t>46.</t>
  </si>
  <si>
    <t>OJASOO, Christina</t>
  </si>
  <si>
    <t>-80kg</t>
  </si>
  <si>
    <t>MAKSIMENKO, Maryna</t>
  </si>
  <si>
    <t>ALEXANDROVA, Anna</t>
  </si>
  <si>
    <t>SCHMIDTSDORF, Kerstin</t>
  </si>
  <si>
    <t>ALEXEEVA, Ekaterina</t>
  </si>
  <si>
    <t>ORYASHKOVA, Mariya</t>
  </si>
  <si>
    <t>ROBAKOWSKA, Olympia</t>
  </si>
  <si>
    <t>SCHUMANN, Johanna</t>
  </si>
  <si>
    <t>PETROVA, Svetlana</t>
  </si>
  <si>
    <t>SMAL, Nataliia</t>
  </si>
  <si>
    <t>SKRAJNOVSKA, Magda</t>
  </si>
  <si>
    <t>PRYKHODKO, Ruslana</t>
  </si>
  <si>
    <t>ADACZEK, Ada</t>
  </si>
  <si>
    <t>KONDRATIUK, Nataliia</t>
  </si>
  <si>
    <t>KOVACHEVA, Olya</t>
  </si>
  <si>
    <t>ROMANOVA, Olga</t>
  </si>
  <si>
    <t>ROZUM, Marina</t>
  </si>
  <si>
    <t>LEICHTER, Enelin</t>
  </si>
  <si>
    <t>BOLOTOVA, Diana</t>
  </si>
  <si>
    <t>SROCZAN, Kinga</t>
  </si>
  <si>
    <t>R. ODDLIEN, Pernille</t>
  </si>
  <si>
    <t>STEPCHENKO, Vladlena</t>
  </si>
  <si>
    <t>MAKUROVA, Vateria</t>
  </si>
  <si>
    <t>KROL, Sara</t>
  </si>
  <si>
    <t>MATSO, Pathricia</t>
  </si>
  <si>
    <t>MAKUKHA, Ivanna</t>
  </si>
  <si>
    <t>KOTTA, Anette</t>
  </si>
  <si>
    <t>PANTELEEVA, Svetlana</t>
  </si>
  <si>
    <t>BUGGE, Rikke</t>
  </si>
  <si>
    <t>BIRESH, Ilona</t>
  </si>
  <si>
    <t>MACKOWIAK, Wiktoria</t>
  </si>
  <si>
    <t>KINCHUR, Anna</t>
  </si>
  <si>
    <t>KADYGRABOVA, Yuliia</t>
  </si>
  <si>
    <t>UTTENBERG PANO, Linda</t>
  </si>
  <si>
    <t>BURNYTE, Aiste</t>
  </si>
  <si>
    <t>LEMKE, Anna</t>
  </si>
  <si>
    <t>JOCHANIK, Jagoda</t>
  </si>
  <si>
    <t>LISIESKA, Katarzyna</t>
  </si>
  <si>
    <t>+80kg</t>
  </si>
  <si>
    <t>BEREZOVSKA, Ivanna</t>
  </si>
  <si>
    <t>POLIAKOVA, Anna</t>
  </si>
  <si>
    <t>TSARUK, Viktoriia</t>
  </si>
  <si>
    <t>DRBOIAN, Mariia</t>
  </si>
  <si>
    <t>YAROMKA, Svitlana</t>
  </si>
  <si>
    <t>DAVIDKO, Olga</t>
  </si>
  <si>
    <t>SCHULZE, Arnika</t>
  </si>
  <si>
    <t>REDCHENKO, Taisiia</t>
  </si>
  <si>
    <t>FURLAN, Valentina</t>
  </si>
  <si>
    <t>MAZUREK, Jagoda</t>
  </si>
  <si>
    <t>PÄHKEL, Kai</t>
  </si>
  <si>
    <t>ROGOVA, Viktoriia</t>
  </si>
  <si>
    <t>MAKAI, Erika</t>
  </si>
  <si>
    <t>MYTNIK, Ollia</t>
  </si>
  <si>
    <t>TUDEK, Viktoria</t>
  </si>
  <si>
    <t>ALEKSEEVA, Ekaterina</t>
  </si>
  <si>
    <t>RAACK, Emely</t>
  </si>
  <si>
    <t>GORDEEVA, Ekaterina</t>
  </si>
  <si>
    <t>TARASOVA, Galyna</t>
  </si>
  <si>
    <t>NÕMM, Lea</t>
  </si>
  <si>
    <t>GERASSIMOVA, Lisa</t>
  </si>
  <si>
    <t>SARMAN, Larissa</t>
  </si>
  <si>
    <t>TEESALU, Gretha</t>
  </si>
  <si>
    <t>KOVALENKO, Olesya</t>
  </si>
  <si>
    <t>OPEN</t>
  </si>
  <si>
    <t>DRBOYAN, Mariia</t>
  </si>
  <si>
    <t>DAVYDKO, Olga</t>
  </si>
  <si>
    <t>BORISSOVA, Tatiana</t>
  </si>
  <si>
    <t>SCHMIDTSDOTF, Kerstin</t>
  </si>
  <si>
    <t>DANILINA, Ksenia</t>
  </si>
  <si>
    <t>FORGO, Fruszina</t>
  </si>
  <si>
    <t>STEINMETZ, Stepanie</t>
  </si>
  <si>
    <t>SARKANY, Viven</t>
  </si>
  <si>
    <t>R. ODDLIEN, Pernillie</t>
  </si>
  <si>
    <t>30.</t>
  </si>
  <si>
    <t xml:space="preserve">ANNIMÄE, Aivi-Õnne </t>
  </si>
  <si>
    <t>KRYSTEK, Zuzanna</t>
  </si>
  <si>
    <t>KRZEMIEN, Sylwia</t>
  </si>
  <si>
    <t>GEORGIEVA, Mariya</t>
  </si>
  <si>
    <t>PATSKEVICH, Inna</t>
  </si>
  <si>
    <t>ADASZEK, Ada</t>
  </si>
  <si>
    <t>UTTERBERG PANO, Linda</t>
  </si>
  <si>
    <t>47.</t>
  </si>
  <si>
    <t>50.</t>
  </si>
  <si>
    <t>GRINEVICIUTE, Jurgita</t>
  </si>
  <si>
    <r>
      <t xml:space="preserve">                 WOMEN </t>
    </r>
    <r>
      <rPr>
        <sz val="14"/>
        <color theme="1"/>
        <rFont val="Calibri"/>
        <family val="2"/>
        <charset val="186"/>
        <scheme val="minor"/>
      </rPr>
      <t>/57/</t>
    </r>
  </si>
  <si>
    <t xml:space="preserve">        EFS RANKING 2021</t>
  </si>
  <si>
    <t xml:space="preserve">          EFS RANKING 2021</t>
  </si>
  <si>
    <t xml:space="preserve">         EFS RANKING 2021</t>
  </si>
  <si>
    <t>Open</t>
  </si>
  <si>
    <t>WOMEN TOP 10</t>
  </si>
  <si>
    <t>-80</t>
  </si>
  <si>
    <t>-73</t>
  </si>
  <si>
    <t>-65</t>
  </si>
  <si>
    <r>
      <t xml:space="preserve">DUZHENKO </t>
    </r>
    <r>
      <rPr>
        <sz val="8"/>
        <color theme="1"/>
        <rFont val="Calibri"/>
        <family val="2"/>
        <charset val="186"/>
        <scheme val="minor"/>
      </rPr>
      <t>(BOYKOVA)</t>
    </r>
    <r>
      <rPr>
        <sz val="11"/>
        <color theme="1"/>
        <rFont val="Calibri"/>
        <family val="2"/>
        <charset val="186"/>
        <scheme val="minor"/>
      </rPr>
      <t>, Alina</t>
    </r>
  </si>
  <si>
    <t>KARYMOVA, Leila</t>
  </si>
  <si>
    <t>MARCZAK, Karolina</t>
  </si>
  <si>
    <t>GEORGIEVA, Andrea</t>
  </si>
  <si>
    <t>55.</t>
  </si>
  <si>
    <t>56.</t>
  </si>
  <si>
    <t>57-59</t>
  </si>
  <si>
    <t xml:space="preserve">               WOMEN /59/</t>
  </si>
  <si>
    <t>KRAVCHENKO, Anastasia</t>
  </si>
  <si>
    <t>SHRAYBER, Mariia</t>
  </si>
  <si>
    <t>SMIETANA, Katarzyna</t>
  </si>
  <si>
    <t>WESOL, Paulina</t>
  </si>
  <si>
    <r>
      <t xml:space="preserve">                 WOMEN </t>
    </r>
    <r>
      <rPr>
        <sz val="14"/>
        <color theme="1"/>
        <rFont val="Calibri"/>
        <family val="2"/>
        <charset val="186"/>
        <scheme val="minor"/>
      </rPr>
      <t>/48/</t>
    </r>
  </si>
  <si>
    <t>GRYGEL, Aleksandra</t>
  </si>
  <si>
    <t>VITSKOPOVA, Liliia</t>
  </si>
  <si>
    <t>VASSILEVSKAIA, Larisa</t>
  </si>
  <si>
    <t>-50kg</t>
  </si>
  <si>
    <t xml:space="preserve">               WOMEN /5/</t>
  </si>
  <si>
    <t>SABARDAK, Viktoria</t>
  </si>
  <si>
    <t>GRUSZKIEWICZ, Marta</t>
  </si>
  <si>
    <t>MARKELOVA, Dariia</t>
  </si>
  <si>
    <t>KHRAMOVA, Anastsiia</t>
  </si>
  <si>
    <t>o</t>
  </si>
  <si>
    <t>PIEPRZAK, Mart</t>
  </si>
  <si>
    <t>-60</t>
  </si>
  <si>
    <t xml:space="preserve">            WOMEN /25/</t>
  </si>
  <si>
    <t xml:space="preserve">                WOMEN /53/</t>
  </si>
  <si>
    <r>
      <t xml:space="preserve">                    WOMEN </t>
    </r>
    <r>
      <rPr>
        <sz val="14"/>
        <color theme="1"/>
        <rFont val="Calibri"/>
        <family val="2"/>
        <charset val="186"/>
        <scheme val="minor"/>
      </rPr>
      <t>/47/</t>
    </r>
  </si>
  <si>
    <r>
      <t xml:space="preserve">                 WOMEN </t>
    </r>
    <r>
      <rPr>
        <sz val="14"/>
        <color theme="1"/>
        <rFont val="Calibri"/>
        <family val="2"/>
        <charset val="186"/>
        <scheme val="minor"/>
      </rPr>
      <t>/27/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</si>
</sst>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_-* #,##0.0_-;\-* #,##0.0_-;_-* &quot;-&quot;??_-;_-@_-"/>
    <numFmt numFmtId="166" formatCode="_-* #,##0.00\ _€_-;\-* #,##0.00\ _€_-;_-* &quot;-&quot;??\ _€_-;_-@_-"/>
  </numFmts>
  <fonts count="24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sz val="14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b/>
      <sz val="8"/>
      <color theme="1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11"/>
      <color rgb="FFC00000"/>
      <name val="Calibri"/>
      <family val="2"/>
      <charset val="186"/>
      <scheme val="minor"/>
    </font>
    <font>
      <sz val="11"/>
      <color rgb="FFC00000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9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1"/>
      <color rgb="FFFFFF00"/>
      <name val="Calibri"/>
      <family val="2"/>
      <charset val="186"/>
      <scheme val="minor"/>
    </font>
    <font>
      <b/>
      <sz val="11"/>
      <color rgb="FFFFFF00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8">
    <xf numFmtId="0" fontId="0" fillId="0" borderId="0" xfId="0"/>
    <xf numFmtId="0" fontId="6" fillId="0" borderId="0" xfId="0" applyFont="1"/>
    <xf numFmtId="0" fontId="8" fillId="0" borderId="0" xfId="0" applyFont="1"/>
    <xf numFmtId="0" fontId="4" fillId="0" borderId="0" xfId="0" applyFont="1"/>
    <xf numFmtId="0" fontId="9" fillId="0" borderId="2" xfId="0" applyFont="1" applyBorder="1" applyAlignment="1">
      <alignment horizontal="center"/>
    </xf>
    <xf numFmtId="0" fontId="0" fillId="0" borderId="1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4" fillId="0" borderId="21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4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164" fontId="0" fillId="0" borderId="18" xfId="0" applyNumberFormat="1" applyBorder="1"/>
    <xf numFmtId="165" fontId="0" fillId="0" borderId="18" xfId="1" applyNumberFormat="1" applyFont="1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34" xfId="0" applyFont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36" xfId="0" applyFont="1" applyFill="1" applyBorder="1"/>
    <xf numFmtId="0" fontId="0" fillId="2" borderId="27" xfId="0" applyFill="1" applyBorder="1"/>
    <xf numFmtId="0" fontId="0" fillId="2" borderId="28" xfId="0" applyFill="1" applyBorder="1"/>
    <xf numFmtId="0" fontId="0" fillId="2" borderId="33" xfId="0" applyFill="1" applyBorder="1"/>
    <xf numFmtId="0" fontId="12" fillId="0" borderId="17" xfId="0" applyFont="1" applyBorder="1" applyAlignment="1">
      <alignment horizontal="center"/>
    </xf>
    <xf numFmtId="0" fontId="12" fillId="0" borderId="19" xfId="0" applyFont="1" applyBorder="1"/>
    <xf numFmtId="0" fontId="0" fillId="0" borderId="2" xfId="0" applyBorder="1"/>
    <xf numFmtId="0" fontId="0" fillId="0" borderId="14" xfId="0" applyBorder="1" applyAlignment="1">
      <alignment horizontal="center"/>
    </xf>
    <xf numFmtId="0" fontId="0" fillId="0" borderId="34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37" xfId="0" applyBorder="1" applyAlignment="1">
      <alignment horizontal="center"/>
    </xf>
    <xf numFmtId="0" fontId="4" fillId="0" borderId="38" xfId="0" applyFont="1" applyBorder="1"/>
    <xf numFmtId="0" fontId="0" fillId="0" borderId="39" xfId="0" applyBorder="1"/>
    <xf numFmtId="0" fontId="0" fillId="0" borderId="40" xfId="0" applyBorder="1"/>
    <xf numFmtId="0" fontId="12" fillId="0" borderId="4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2" fontId="13" fillId="0" borderId="17" xfId="0" applyNumberFormat="1" applyFon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2" borderId="5" xfId="0" applyNumberFormat="1" applyFill="1" applyBorder="1"/>
    <xf numFmtId="0" fontId="0" fillId="0" borderId="12" xfId="0" applyBorder="1" applyAlignment="1">
      <alignment horizontal="center"/>
    </xf>
    <xf numFmtId="2" fontId="13" fillId="0" borderId="18" xfId="0" applyNumberFormat="1" applyFon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2" borderId="7" xfId="0" applyNumberFormat="1" applyFill="1" applyBorder="1"/>
    <xf numFmtId="0" fontId="0" fillId="0" borderId="13" xfId="0" applyBorder="1" applyAlignment="1">
      <alignment horizontal="center"/>
    </xf>
    <xf numFmtId="2" fontId="13" fillId="0" borderId="19" xfId="0" applyNumberFormat="1" applyFon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0" fontId="0" fillId="0" borderId="31" xfId="0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2" fontId="0" fillId="3" borderId="4" xfId="0" applyNumberFormat="1" applyFill="1" applyBorder="1" applyAlignment="1">
      <alignment horizontal="center"/>
    </xf>
    <xf numFmtId="2" fontId="0" fillId="3" borderId="34" xfId="0" applyNumberFormat="1" applyFill="1" applyBorder="1" applyAlignment="1">
      <alignment horizontal="center"/>
    </xf>
    <xf numFmtId="2" fontId="0" fillId="3" borderId="3" xfId="0" applyNumberFormat="1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2" fontId="0" fillId="3" borderId="25" xfId="0" applyNumberFormat="1" applyFill="1" applyBorder="1" applyAlignment="1">
      <alignment horizontal="center"/>
    </xf>
    <xf numFmtId="2" fontId="0" fillId="3" borderId="6" xfId="0" applyNumberFormat="1" applyFill="1" applyBorder="1" applyAlignment="1">
      <alignment horizontal="center"/>
    </xf>
    <xf numFmtId="2" fontId="0" fillId="3" borderId="9" xfId="0" applyNumberFormat="1" applyFill="1" applyBorder="1" applyAlignment="1">
      <alignment horizontal="center"/>
    </xf>
    <xf numFmtId="2" fontId="0" fillId="3" borderId="26" xfId="0" applyNumberFormat="1" applyFill="1" applyBorder="1" applyAlignment="1">
      <alignment horizontal="center"/>
    </xf>
    <xf numFmtId="2" fontId="0" fillId="3" borderId="8" xfId="0" applyNumberFormat="1" applyFill="1" applyBorder="1" applyAlignment="1">
      <alignment horizontal="center"/>
    </xf>
    <xf numFmtId="0" fontId="8" fillId="3" borderId="0" xfId="0" applyFont="1" applyFill="1"/>
    <xf numFmtId="0" fontId="0" fillId="0" borderId="17" xfId="0" applyBorder="1" applyAlignment="1">
      <alignment horizontal="center"/>
    </xf>
    <xf numFmtId="0" fontId="8" fillId="4" borderId="2" xfId="0" quotePrefix="1" applyFont="1" applyFill="1" applyBorder="1" applyAlignment="1">
      <alignment horizontal="center"/>
    </xf>
    <xf numFmtId="0" fontId="0" fillId="3" borderId="46" xfId="0" applyFill="1" applyBorder="1" applyAlignment="1">
      <alignment horizontal="center"/>
    </xf>
    <xf numFmtId="0" fontId="4" fillId="0" borderId="27" xfId="0" applyFont="1" applyBorder="1"/>
    <xf numFmtId="2" fontId="13" fillId="3" borderId="11" xfId="0" applyNumberFormat="1" applyFont="1" applyFill="1" applyBorder="1" applyAlignment="1">
      <alignment horizontal="center"/>
    </xf>
    <xf numFmtId="0" fontId="4" fillId="0" borderId="3" xfId="0" quotePrefix="1" applyFont="1" applyBorder="1" applyAlignment="1">
      <alignment horizontal="center"/>
    </xf>
    <xf numFmtId="2" fontId="4" fillId="4" borderId="35" xfId="0" applyNumberFormat="1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4" fillId="0" borderId="28" xfId="0" applyFont="1" applyBorder="1"/>
    <xf numFmtId="2" fontId="13" fillId="3" borderId="12" xfId="0" quotePrefix="1" applyNumberFormat="1" applyFont="1" applyFill="1" applyBorder="1" applyAlignment="1">
      <alignment horizontal="center"/>
    </xf>
    <xf numFmtId="0" fontId="4" fillId="0" borderId="6" xfId="0" quotePrefix="1" applyFont="1" applyBorder="1" applyAlignment="1">
      <alignment horizontal="center"/>
    </xf>
    <xf numFmtId="2" fontId="4" fillId="4" borderId="43" xfId="0" applyNumberFormat="1" applyFont="1" applyFill="1" applyBorder="1" applyAlignment="1">
      <alignment horizontal="center"/>
    </xf>
    <xf numFmtId="0" fontId="4" fillId="0" borderId="29" xfId="0" applyFont="1" applyBorder="1"/>
    <xf numFmtId="0" fontId="13" fillId="0" borderId="13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4" borderId="36" xfId="0" applyFont="1" applyFill="1" applyBorder="1" applyAlignment="1">
      <alignment horizontal="center"/>
    </xf>
    <xf numFmtId="0" fontId="13" fillId="3" borderId="11" xfId="0" applyFont="1" applyFill="1" applyBorder="1" applyAlignment="1">
      <alignment horizontal="center"/>
    </xf>
    <xf numFmtId="0" fontId="4" fillId="4" borderId="35" xfId="0" applyFont="1" applyFill="1" applyBorder="1" applyAlignment="1">
      <alignment horizontal="center"/>
    </xf>
    <xf numFmtId="0" fontId="13" fillId="3" borderId="12" xfId="0" applyFont="1" applyFill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4" fillId="4" borderId="43" xfId="0" applyFont="1" applyFill="1" applyBorder="1" applyAlignment="1">
      <alignment horizontal="center"/>
    </xf>
    <xf numFmtId="0" fontId="13" fillId="3" borderId="12" xfId="0" quotePrefix="1" applyFont="1" applyFill="1" applyBorder="1" applyAlignment="1">
      <alignment horizontal="center"/>
    </xf>
    <xf numFmtId="0" fontId="0" fillId="3" borderId="18" xfId="0" applyFill="1" applyBorder="1"/>
    <xf numFmtId="0" fontId="4" fillId="3" borderId="28" xfId="0" applyFont="1" applyFill="1" applyBorder="1"/>
    <xf numFmtId="0" fontId="4" fillId="3" borderId="6" xfId="0" quotePrefix="1" applyFont="1" applyFill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3" borderId="46" xfId="0" applyFill="1" applyBorder="1"/>
    <xf numFmtId="0" fontId="4" fillId="3" borderId="48" xfId="0" applyFont="1" applyFill="1" applyBorder="1"/>
    <xf numFmtId="0" fontId="4" fillId="4" borderId="49" xfId="0" applyFont="1" applyFill="1" applyBorder="1" applyAlignment="1">
      <alignment horizontal="center"/>
    </xf>
    <xf numFmtId="2" fontId="13" fillId="0" borderId="12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66" fontId="13" fillId="3" borderId="12" xfId="1" applyNumberFormat="1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164" fontId="4" fillId="4" borderId="43" xfId="0" applyNumberFormat="1" applyFont="1" applyFill="1" applyBorder="1" applyAlignment="1">
      <alignment horizontal="center"/>
    </xf>
    <xf numFmtId="0" fontId="0" fillId="3" borderId="18" xfId="0" quotePrefix="1" applyFill="1" applyBorder="1" applyAlignment="1">
      <alignment horizontal="left"/>
    </xf>
    <xf numFmtId="0" fontId="0" fillId="0" borderId="46" xfId="0" applyBorder="1"/>
    <xf numFmtId="0" fontId="4" fillId="0" borderId="8" xfId="0" quotePrefix="1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14" fillId="3" borderId="4" xfId="0" applyFont="1" applyFill="1" applyBorder="1" applyAlignment="1">
      <alignment horizontal="center"/>
    </xf>
    <xf numFmtId="0" fontId="12" fillId="3" borderId="5" xfId="0" applyFont="1" applyFill="1" applyBorder="1" applyAlignment="1">
      <alignment horizontal="center"/>
    </xf>
    <xf numFmtId="0" fontId="12" fillId="3" borderId="14" xfId="0" applyFont="1" applyFill="1" applyBorder="1" applyAlignment="1">
      <alignment horizontal="center"/>
    </xf>
    <xf numFmtId="0" fontId="4" fillId="3" borderId="1" xfId="0" quotePrefix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12" fillId="3" borderId="7" xfId="0" quotePrefix="1" applyFont="1" applyFill="1" applyBorder="1" applyAlignment="1">
      <alignment horizontal="center"/>
    </xf>
    <xf numFmtId="0" fontId="12" fillId="3" borderId="15" xfId="0" quotePrefix="1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0" fontId="12" fillId="3" borderId="16" xfId="0" applyFont="1" applyFill="1" applyBorder="1" applyAlignment="1">
      <alignment horizontal="center"/>
    </xf>
    <xf numFmtId="0" fontId="4" fillId="3" borderId="23" xfId="0" applyFont="1" applyFill="1" applyBorder="1" applyAlignment="1">
      <alignment horizontal="center"/>
    </xf>
    <xf numFmtId="0" fontId="14" fillId="3" borderId="23" xfId="0" applyFont="1" applyFill="1" applyBorder="1" applyAlignment="1">
      <alignment horizontal="center"/>
    </xf>
    <xf numFmtId="0" fontId="12" fillId="3" borderId="45" xfId="0" applyFont="1" applyFill="1" applyBorder="1" applyAlignment="1">
      <alignment horizontal="center"/>
    </xf>
    <xf numFmtId="0" fontId="12" fillId="3" borderId="7" xfId="0" applyFont="1" applyFill="1" applyBorder="1" applyAlignment="1">
      <alignment horizontal="center"/>
    </xf>
    <xf numFmtId="0" fontId="12" fillId="3" borderId="15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0" fillId="3" borderId="4" xfId="0" applyFill="1" applyBorder="1"/>
    <xf numFmtId="0" fontId="0" fillId="3" borderId="1" xfId="0" applyFill="1" applyBorder="1"/>
    <xf numFmtId="0" fontId="0" fillId="3" borderId="7" xfId="0" applyFill="1" applyBorder="1"/>
    <xf numFmtId="0" fontId="0" fillId="3" borderId="15" xfId="0" applyFill="1" applyBorder="1"/>
    <xf numFmtId="0" fontId="4" fillId="3" borderId="7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4" fillId="3" borderId="1" xfId="0" applyFont="1" applyFill="1" applyBorder="1"/>
    <xf numFmtId="0" fontId="17" fillId="3" borderId="1" xfId="0" applyFont="1" applyFill="1" applyBorder="1" applyAlignment="1">
      <alignment horizontal="center"/>
    </xf>
    <xf numFmtId="0" fontId="4" fillId="3" borderId="9" xfId="0" quotePrefix="1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9" xfId="0" applyFill="1" applyBorder="1"/>
    <xf numFmtId="0" fontId="0" fillId="3" borderId="16" xfId="0" applyFill="1" applyBorder="1"/>
    <xf numFmtId="0" fontId="0" fillId="0" borderId="48" xfId="0" applyBorder="1"/>
    <xf numFmtId="2" fontId="13" fillId="0" borderId="46" xfId="0" applyNumberFormat="1" applyFont="1" applyBorder="1" applyAlignment="1">
      <alignment horizontal="center"/>
    </xf>
    <xf numFmtId="2" fontId="0" fillId="0" borderId="38" xfId="0" applyNumberFormat="1" applyBorder="1" applyAlignment="1">
      <alignment horizontal="center"/>
    </xf>
    <xf numFmtId="2" fontId="0" fillId="3" borderId="39" xfId="0" applyNumberFormat="1" applyFill="1" applyBorder="1" applyAlignment="1">
      <alignment horizontal="center"/>
    </xf>
    <xf numFmtId="2" fontId="0" fillId="3" borderId="40" xfId="0" applyNumberFormat="1" applyFill="1" applyBorder="1" applyAlignment="1">
      <alignment horizontal="center"/>
    </xf>
    <xf numFmtId="2" fontId="0" fillId="3" borderId="41" xfId="0" applyNumberFormat="1" applyFill="1" applyBorder="1" applyAlignment="1">
      <alignment horizontal="center"/>
    </xf>
    <xf numFmtId="2" fontId="0" fillId="2" borderId="42" xfId="0" applyNumberFormat="1" applyFill="1" applyBorder="1"/>
    <xf numFmtId="2" fontId="0" fillId="4" borderId="35" xfId="0" applyNumberFormat="1" applyFill="1" applyBorder="1"/>
    <xf numFmtId="2" fontId="0" fillId="4" borderId="43" xfId="0" applyNumberFormat="1" applyFill="1" applyBorder="1"/>
    <xf numFmtId="2" fontId="0" fillId="4" borderId="49" xfId="0" applyNumberFormat="1" applyFill="1" applyBorder="1"/>
    <xf numFmtId="0" fontId="4" fillId="4" borderId="18" xfId="0" applyFont="1" applyFill="1" applyBorder="1"/>
    <xf numFmtId="0" fontId="4" fillId="4" borderId="32" xfId="0" applyFont="1" applyFill="1" applyBorder="1"/>
    <xf numFmtId="0" fontId="12" fillId="0" borderId="3" xfId="0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2" fillId="2" borderId="42" xfId="0" applyFont="1" applyFill="1" applyBorder="1" applyAlignment="1">
      <alignment horizontal="center"/>
    </xf>
    <xf numFmtId="165" fontId="13" fillId="3" borderId="12" xfId="1" applyNumberFormat="1" applyFont="1" applyFill="1" applyBorder="1" applyAlignment="1">
      <alignment horizontal="center"/>
    </xf>
    <xf numFmtId="2" fontId="13" fillId="3" borderId="12" xfId="0" applyNumberFormat="1" applyFont="1" applyFill="1" applyBorder="1" applyAlignment="1">
      <alignment horizontal="center"/>
    </xf>
    <xf numFmtId="0" fontId="0" fillId="0" borderId="0" xfId="0" applyAlignment="1"/>
    <xf numFmtId="0" fontId="4" fillId="3" borderId="0" xfId="0" applyFont="1" applyFill="1" applyAlignment="1">
      <alignment horizontal="center"/>
    </xf>
    <xf numFmtId="0" fontId="4" fillId="3" borderId="46" xfId="0" applyFont="1" applyFill="1" applyBorder="1" applyAlignment="1">
      <alignment horizontal="center"/>
    </xf>
    <xf numFmtId="0" fontId="4" fillId="3" borderId="17" xfId="0" quotePrefix="1" applyFont="1" applyFill="1" applyBorder="1" applyAlignment="1">
      <alignment horizontal="center"/>
    </xf>
    <xf numFmtId="0" fontId="4" fillId="3" borderId="14" xfId="0" quotePrefix="1" applyFont="1" applyFill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4" fillId="4" borderId="17" xfId="0" applyFon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4" fillId="4" borderId="18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6" xfId="0" applyBorder="1" applyAlignment="1">
      <alignment horizontal="center"/>
    </xf>
    <xf numFmtId="0" fontId="4" fillId="4" borderId="19" xfId="0" applyFont="1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4" fillId="3" borderId="4" xfId="0" quotePrefix="1" applyFont="1" applyFill="1" applyBorder="1" applyAlignment="1">
      <alignment horizontal="center"/>
    </xf>
    <xf numFmtId="0" fontId="12" fillId="3" borderId="34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0" fillId="3" borderId="25" xfId="0" applyFill="1" applyBorder="1"/>
    <xf numFmtId="0" fontId="0" fillId="3" borderId="6" xfId="0" applyFill="1" applyBorder="1"/>
    <xf numFmtId="0" fontId="12" fillId="3" borderId="26" xfId="0" applyFont="1" applyFill="1" applyBorder="1" applyAlignment="1">
      <alignment horizontal="center"/>
    </xf>
    <xf numFmtId="0" fontId="12" fillId="3" borderId="8" xfId="0" applyFont="1" applyFill="1" applyBorder="1" applyAlignment="1">
      <alignment horizontal="center"/>
    </xf>
    <xf numFmtId="0" fontId="12" fillId="3" borderId="25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/>
    </xf>
    <xf numFmtId="0" fontId="0" fillId="3" borderId="26" xfId="0" applyFill="1" applyBorder="1"/>
    <xf numFmtId="0" fontId="0" fillId="3" borderId="8" xfId="0" applyFill="1" applyBorder="1"/>
    <xf numFmtId="0" fontId="4" fillId="3" borderId="25" xfId="0" applyFont="1" applyFill="1" applyBorder="1" applyAlignment="1">
      <alignment horizontal="center"/>
    </xf>
    <xf numFmtId="0" fontId="12" fillId="3" borderId="25" xfId="0" applyFont="1" applyFill="1" applyBorder="1"/>
    <xf numFmtId="0" fontId="12" fillId="3" borderId="6" xfId="0" applyFont="1" applyFill="1" applyBorder="1"/>
    <xf numFmtId="0" fontId="4" fillId="3" borderId="25" xfId="0" applyFont="1" applyFill="1" applyBorder="1"/>
    <xf numFmtId="0" fontId="4" fillId="3" borderId="6" xfId="0" applyFont="1" applyFill="1" applyBorder="1"/>
    <xf numFmtId="0" fontId="4" fillId="3" borderId="9" xfId="0" applyFont="1" applyFill="1" applyBorder="1"/>
    <xf numFmtId="0" fontId="4" fillId="3" borderId="26" xfId="0" applyFont="1" applyFill="1" applyBorder="1"/>
    <xf numFmtId="0" fontId="4" fillId="3" borderId="8" xfId="0" applyFont="1" applyFill="1" applyBorder="1"/>
    <xf numFmtId="164" fontId="0" fillId="0" borderId="18" xfId="0" applyNumberFormat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13" fillId="3" borderId="17" xfId="0" quotePrefix="1" applyFont="1" applyFill="1" applyBorder="1" applyAlignment="1">
      <alignment horizontal="center"/>
    </xf>
    <xf numFmtId="0" fontId="4" fillId="0" borderId="14" xfId="0" quotePrefix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3" borderId="17" xfId="0" applyFont="1" applyFill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13" fillId="3" borderId="18" xfId="0" applyFont="1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4" borderId="43" xfId="0" applyFill="1" applyBorder="1" applyAlignment="1">
      <alignment horizontal="center"/>
    </xf>
    <xf numFmtId="0" fontId="13" fillId="3" borderId="17" xfId="0" applyFont="1" applyFill="1" applyBorder="1" applyAlignment="1">
      <alignment horizontal="center"/>
    </xf>
    <xf numFmtId="0" fontId="13" fillId="3" borderId="19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12" fillId="3" borderId="9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4" fillId="3" borderId="15" xfId="0" applyFont="1" applyFill="1" applyBorder="1"/>
    <xf numFmtId="0" fontId="0" fillId="0" borderId="2" xfId="0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0" borderId="41" xfId="0" applyFont="1" applyBorder="1"/>
    <xf numFmtId="0" fontId="0" fillId="0" borderId="42" xfId="0" applyBorder="1"/>
    <xf numFmtId="0" fontId="12" fillId="0" borderId="38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19" fillId="3" borderId="18" xfId="0" applyFont="1" applyFill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13" fillId="0" borderId="46" xfId="0" applyFont="1" applyBorder="1" applyAlignment="1">
      <alignment horizontal="center"/>
    </xf>
    <xf numFmtId="0" fontId="18" fillId="3" borderId="4" xfId="0" applyFont="1" applyFill="1" applyBorder="1" applyAlignment="1">
      <alignment horizontal="center"/>
    </xf>
    <xf numFmtId="0" fontId="4" fillId="3" borderId="34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18" fillId="3" borderId="9" xfId="0" applyFont="1" applyFill="1" applyBorder="1" applyAlignment="1">
      <alignment horizontal="center"/>
    </xf>
    <xf numFmtId="0" fontId="4" fillId="3" borderId="26" xfId="0" applyFont="1" applyFill="1" applyBorder="1" applyAlignment="1">
      <alignment horizontal="center"/>
    </xf>
    <xf numFmtId="0" fontId="18" fillId="3" borderId="1" xfId="0" applyFont="1" applyFill="1" applyBorder="1"/>
    <xf numFmtId="0" fontId="20" fillId="3" borderId="1" xfId="0" applyFont="1" applyFill="1" applyBorder="1" applyAlignment="1">
      <alignment horizontal="center"/>
    </xf>
    <xf numFmtId="0" fontId="0" fillId="3" borderId="39" xfId="0" applyFill="1" applyBorder="1" applyAlignment="1">
      <alignment horizontal="center"/>
    </xf>
    <xf numFmtId="0" fontId="18" fillId="3" borderId="9" xfId="0" applyFont="1" applyFill="1" applyBorder="1"/>
    <xf numFmtId="0" fontId="0" fillId="3" borderId="0" xfId="0" applyFill="1"/>
    <xf numFmtId="0" fontId="4" fillId="3" borderId="47" xfId="0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4" fillId="0" borderId="6" xfId="0" applyFont="1" applyBorder="1"/>
    <xf numFmtId="0" fontId="0" fillId="3" borderId="47" xfId="0" applyFill="1" applyBorder="1" applyAlignment="1">
      <alignment horizontal="center"/>
    </xf>
    <xf numFmtId="0" fontId="0" fillId="3" borderId="41" xfId="0" applyFill="1" applyBorder="1" applyAlignment="1">
      <alignment horizontal="center"/>
    </xf>
    <xf numFmtId="0" fontId="18" fillId="0" borderId="18" xfId="0" applyFont="1" applyBorder="1"/>
    <xf numFmtId="0" fontId="0" fillId="3" borderId="17" xfId="0" quotePrefix="1" applyFill="1" applyBorder="1" applyAlignment="1">
      <alignment horizontal="left"/>
    </xf>
    <xf numFmtId="0" fontId="4" fillId="3" borderId="27" xfId="0" applyFont="1" applyFill="1" applyBorder="1" applyAlignment="1">
      <alignment horizontal="center"/>
    </xf>
    <xf numFmtId="0" fontId="12" fillId="3" borderId="23" xfId="0" applyFont="1" applyFill="1" applyBorder="1" applyAlignment="1">
      <alignment horizontal="center"/>
    </xf>
    <xf numFmtId="0" fontId="3" fillId="3" borderId="7" xfId="0" applyFont="1" applyFill="1" applyBorder="1"/>
    <xf numFmtId="0" fontId="3" fillId="3" borderId="15" xfId="0" applyFont="1" applyFill="1" applyBorder="1"/>
    <xf numFmtId="0" fontId="12" fillId="3" borderId="7" xfId="0" applyFont="1" applyFill="1" applyBorder="1"/>
    <xf numFmtId="0" fontId="12" fillId="3" borderId="15" xfId="0" applyFont="1" applyFill="1" applyBorder="1"/>
    <xf numFmtId="0" fontId="12" fillId="3" borderId="42" xfId="0" applyFont="1" applyFill="1" applyBorder="1" applyAlignment="1">
      <alignment horizontal="center"/>
    </xf>
    <xf numFmtId="0" fontId="12" fillId="3" borderId="38" xfId="0" applyFont="1" applyFill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0" fontId="0" fillId="3" borderId="12" xfId="0" applyFont="1" applyFill="1" applyBorder="1" applyAlignment="1">
      <alignment horizontal="center"/>
    </xf>
    <xf numFmtId="0" fontId="0" fillId="0" borderId="18" xfId="0" applyFont="1" applyBorder="1"/>
    <xf numFmtId="0" fontId="0" fillId="0" borderId="19" xfId="0" applyFont="1" applyBorder="1"/>
    <xf numFmtId="0" fontId="0" fillId="0" borderId="32" xfId="0" applyFont="1" applyBorder="1"/>
    <xf numFmtId="164" fontId="4" fillId="4" borderId="18" xfId="0" applyNumberFormat="1" applyFont="1" applyFill="1" applyBorder="1"/>
    <xf numFmtId="165" fontId="4" fillId="4" borderId="18" xfId="0" applyNumberFormat="1" applyFont="1" applyFill="1" applyBorder="1"/>
    <xf numFmtId="0" fontId="0" fillId="0" borderId="17" xfId="0" applyFill="1" applyBorder="1"/>
    <xf numFmtId="0" fontId="0" fillId="0" borderId="18" xfId="0" applyFill="1" applyBorder="1"/>
    <xf numFmtId="0" fontId="0" fillId="0" borderId="27" xfId="0" applyFill="1" applyBorder="1"/>
    <xf numFmtId="0" fontId="0" fillId="0" borderId="28" xfId="0" applyFill="1" applyBorder="1"/>
    <xf numFmtId="2" fontId="4" fillId="4" borderId="17" xfId="0" applyNumberFormat="1" applyFont="1" applyFill="1" applyBorder="1"/>
    <xf numFmtId="0" fontId="4" fillId="0" borderId="17" xfId="0" applyFont="1" applyFill="1" applyBorder="1"/>
    <xf numFmtId="0" fontId="12" fillId="0" borderId="17" xfId="0" applyFont="1" applyBorder="1"/>
    <xf numFmtId="0" fontId="12" fillId="0" borderId="18" xfId="0" applyFont="1" applyBorder="1"/>
    <xf numFmtId="0" fontId="4" fillId="0" borderId="46" xfId="0" applyFont="1" applyBorder="1"/>
    <xf numFmtId="0" fontId="0" fillId="0" borderId="38" xfId="0" applyBorder="1"/>
    <xf numFmtId="0" fontId="12" fillId="0" borderId="46" xfId="0" applyFont="1" applyBorder="1"/>
    <xf numFmtId="0" fontId="0" fillId="2" borderId="48" xfId="0" applyFill="1" applyBorder="1"/>
    <xf numFmtId="0" fontId="4" fillId="4" borderId="46" xfId="0" applyFont="1" applyFill="1" applyBorder="1"/>
    <xf numFmtId="0" fontId="0" fillId="0" borderId="19" xfId="0" applyFill="1" applyBorder="1"/>
    <xf numFmtId="0" fontId="0" fillId="0" borderId="29" xfId="0" applyFill="1" applyBorder="1"/>
    <xf numFmtId="0" fontId="4" fillId="4" borderId="35" xfId="0" applyFont="1" applyFill="1" applyBorder="1"/>
    <xf numFmtId="0" fontId="4" fillId="4" borderId="43" xfId="0" applyFont="1" applyFill="1" applyBorder="1"/>
    <xf numFmtId="165" fontId="4" fillId="4" borderId="43" xfId="0" applyNumberFormat="1" applyFont="1" applyFill="1" applyBorder="1"/>
    <xf numFmtId="164" fontId="4" fillId="4" borderId="43" xfId="0" applyNumberFormat="1" applyFont="1" applyFill="1" applyBorder="1"/>
    <xf numFmtId="164" fontId="4" fillId="4" borderId="36" xfId="0" applyNumberFormat="1" applyFont="1" applyFill="1" applyBorder="1"/>
    <xf numFmtId="0" fontId="0" fillId="2" borderId="5" xfId="0" applyFill="1" applyBorder="1"/>
    <xf numFmtId="0" fontId="0" fillId="2" borderId="7" xfId="0" applyFill="1" applyBorder="1"/>
    <xf numFmtId="0" fontId="0" fillId="2" borderId="10" xfId="0" applyFill="1" applyBorder="1"/>
    <xf numFmtId="0" fontId="12" fillId="0" borderId="11" xfId="0" applyFont="1" applyBorder="1"/>
    <xf numFmtId="0" fontId="12" fillId="0" borderId="12" xfId="0" applyFont="1" applyBorder="1"/>
    <xf numFmtId="0" fontId="12" fillId="0" borderId="13" xfId="0" applyFont="1" applyBorder="1"/>
    <xf numFmtId="0" fontId="0" fillId="2" borderId="17" xfId="0" applyFill="1" applyBorder="1"/>
    <xf numFmtId="0" fontId="0" fillId="2" borderId="18" xfId="0" applyFill="1" applyBorder="1"/>
    <xf numFmtId="0" fontId="0" fillId="2" borderId="19" xfId="0" applyFill="1" applyBorder="1"/>
    <xf numFmtId="0" fontId="10" fillId="0" borderId="12" xfId="0" applyFont="1" applyBorder="1" applyAlignment="1">
      <alignment horizontal="center"/>
    </xf>
    <xf numFmtId="165" fontId="0" fillId="0" borderId="46" xfId="1" applyNumberFormat="1" applyFont="1" applyBorder="1"/>
    <xf numFmtId="165" fontId="4" fillId="4" borderId="46" xfId="0" applyNumberFormat="1" applyFont="1" applyFill="1" applyBorder="1"/>
    <xf numFmtId="0" fontId="4" fillId="4" borderId="36" xfId="0" applyFont="1" applyFill="1" applyBorder="1"/>
    <xf numFmtId="2" fontId="0" fillId="0" borderId="0" xfId="0" applyNumberFormat="1"/>
    <xf numFmtId="2" fontId="13" fillId="0" borderId="18" xfId="0" applyNumberFormat="1" applyFont="1" applyFill="1" applyBorder="1" applyAlignment="1">
      <alignment horizontal="center"/>
    </xf>
    <xf numFmtId="2" fontId="0" fillId="3" borderId="1" xfId="0" applyNumberFormat="1" applyFill="1" applyBorder="1"/>
    <xf numFmtId="2" fontId="0" fillId="3" borderId="25" xfId="0" applyNumberFormat="1" applyFill="1" applyBorder="1"/>
    <xf numFmtId="2" fontId="0" fillId="3" borderId="6" xfId="0" applyNumberFormat="1" applyFill="1" applyBorder="1"/>
    <xf numFmtId="0" fontId="0" fillId="0" borderId="7" xfId="0" applyBorder="1"/>
    <xf numFmtId="0" fontId="0" fillId="0" borderId="48" xfId="0" applyFill="1" applyBorder="1"/>
    <xf numFmtId="2" fontId="13" fillId="0" borderId="46" xfId="0" applyNumberFormat="1" applyFont="1" applyFill="1" applyBorder="1" applyAlignment="1">
      <alignment horizontal="center"/>
    </xf>
    <xf numFmtId="0" fontId="0" fillId="2" borderId="42" xfId="0" applyFill="1" applyBorder="1"/>
    <xf numFmtId="2" fontId="0" fillId="2" borderId="1" xfId="0" applyNumberFormat="1" applyFill="1" applyBorder="1"/>
    <xf numFmtId="2" fontId="0" fillId="2" borderId="4" xfId="0" applyNumberFormat="1" applyFill="1" applyBorder="1"/>
    <xf numFmtId="2" fontId="0" fillId="4" borderId="5" xfId="0" applyNumberFormat="1" applyFill="1" applyBorder="1"/>
    <xf numFmtId="2" fontId="0" fillId="4" borderId="7" xfId="0" applyNumberFormat="1" applyFill="1" applyBorder="1"/>
    <xf numFmtId="2" fontId="0" fillId="2" borderId="9" xfId="0" applyNumberFormat="1" applyFill="1" applyBorder="1"/>
    <xf numFmtId="2" fontId="0" fillId="4" borderId="10" xfId="0" applyNumberFormat="1" applyFill="1" applyBorder="1"/>
    <xf numFmtId="0" fontId="0" fillId="0" borderId="17" xfId="0" applyFont="1" applyBorder="1"/>
    <xf numFmtId="0" fontId="15" fillId="2" borderId="5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0" fontId="15" fillId="2" borderId="10" xfId="0" applyFont="1" applyFill="1" applyBorder="1" applyAlignment="1">
      <alignment horizontal="center"/>
    </xf>
    <xf numFmtId="0" fontId="15" fillId="2" borderId="42" xfId="0" applyFont="1" applyFill="1" applyBorder="1" applyAlignment="1">
      <alignment horizontal="center"/>
    </xf>
    <xf numFmtId="164" fontId="15" fillId="2" borderId="7" xfId="0" applyNumberFormat="1" applyFont="1" applyFill="1" applyBorder="1" applyAlignment="1">
      <alignment horizontal="center"/>
    </xf>
    <xf numFmtId="0" fontId="16" fillId="2" borderId="7" xfId="0" applyFont="1" applyFill="1" applyBorder="1"/>
    <xf numFmtId="0" fontId="4" fillId="2" borderId="7" xfId="0" applyFont="1" applyFill="1" applyBorder="1" applyAlignment="1">
      <alignment horizontal="center"/>
    </xf>
    <xf numFmtId="164" fontId="4" fillId="2" borderId="7" xfId="0" applyNumberFormat="1" applyFont="1" applyFill="1" applyBorder="1" applyAlignment="1">
      <alignment horizontal="center"/>
    </xf>
    <xf numFmtId="0" fontId="4" fillId="2" borderId="42" xfId="0" applyFont="1" applyFill="1" applyBorder="1" applyAlignment="1">
      <alignment horizontal="center"/>
    </xf>
    <xf numFmtId="0" fontId="22" fillId="2" borderId="5" xfId="0" applyFont="1" applyFill="1" applyBorder="1" applyAlignment="1">
      <alignment horizontal="center"/>
    </xf>
    <xf numFmtId="0" fontId="23" fillId="2" borderId="42" xfId="0" applyFont="1" applyFill="1" applyBorder="1" applyAlignment="1">
      <alignment horizontal="center"/>
    </xf>
    <xf numFmtId="0" fontId="13" fillId="3" borderId="47" xfId="0" quotePrefix="1" applyFont="1" applyFill="1" applyBorder="1" applyAlignment="1">
      <alignment horizontal="center"/>
    </xf>
    <xf numFmtId="0" fontId="4" fillId="3" borderId="41" xfId="0" quotePrefix="1" applyFont="1" applyFill="1" applyBorder="1" applyAlignment="1">
      <alignment horizontal="center"/>
    </xf>
    <xf numFmtId="0" fontId="4" fillId="3" borderId="39" xfId="0" quotePrefix="1" applyFont="1" applyFill="1" applyBorder="1" applyAlignment="1">
      <alignment horizontal="center"/>
    </xf>
    <xf numFmtId="0" fontId="14" fillId="3" borderId="39" xfId="0" applyFont="1" applyFill="1" applyBorder="1" applyAlignment="1">
      <alignment horizontal="center"/>
    </xf>
    <xf numFmtId="0" fontId="12" fillId="3" borderId="42" xfId="0" quotePrefix="1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12" fillId="3" borderId="38" xfId="0" quotePrefix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164" fontId="0" fillId="0" borderId="0" xfId="0" applyNumberFormat="1"/>
    <xf numFmtId="0" fontId="16" fillId="2" borderId="7" xfId="0" applyFont="1" applyFill="1" applyBorder="1" applyAlignment="1">
      <alignment horizontal="center"/>
    </xf>
    <xf numFmtId="0" fontId="16" fillId="2" borderId="5" xfId="0" applyFont="1" applyFill="1" applyBorder="1" applyAlignment="1">
      <alignment horizontal="center"/>
    </xf>
    <xf numFmtId="164" fontId="4" fillId="4" borderId="18" xfId="0" applyNumberFormat="1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3" borderId="34" xfId="0" applyFill="1" applyBorder="1"/>
    <xf numFmtId="0" fontId="12" fillId="0" borderId="6" xfId="0" applyFont="1" applyBorder="1" applyAlignment="1">
      <alignment horizontal="center"/>
    </xf>
    <xf numFmtId="0" fontId="0" fillId="3" borderId="3" xfId="0" applyFill="1" applyBorder="1"/>
    <xf numFmtId="0" fontId="16" fillId="2" borderId="10" xfId="0" applyFont="1" applyFill="1" applyBorder="1" applyAlignment="1">
      <alignment horizontal="center"/>
    </xf>
    <xf numFmtId="43" fontId="4" fillId="4" borderId="43" xfId="1" applyFont="1" applyFill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0" fillId="0" borderId="46" xfId="0" applyBorder="1" applyAlignment="1">
      <alignment horizontal="center"/>
    </xf>
    <xf numFmtId="0" fontId="0" fillId="3" borderId="39" xfId="0" applyFill="1" applyBorder="1"/>
    <xf numFmtId="0" fontId="12" fillId="3" borderId="40" xfId="0" applyFont="1" applyFill="1" applyBorder="1" applyAlignment="1">
      <alignment horizontal="center"/>
    </xf>
    <xf numFmtId="0" fontId="12" fillId="3" borderId="41" xfId="0" applyFont="1" applyFill="1" applyBorder="1" applyAlignment="1">
      <alignment horizontal="center"/>
    </xf>
    <xf numFmtId="0" fontId="16" fillId="2" borderId="42" xfId="0" applyFont="1" applyFill="1" applyBorder="1" applyAlignment="1">
      <alignment horizontal="center"/>
    </xf>
    <xf numFmtId="0" fontId="4" fillId="4" borderId="46" xfId="0" applyFont="1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4" fillId="0" borderId="18" xfId="0" applyFont="1" applyFill="1" applyBorder="1"/>
    <xf numFmtId="0" fontId="12" fillId="2" borderId="5" xfId="0" applyFont="1" applyFill="1" applyBorder="1" applyAlignment="1">
      <alignment horizontal="center"/>
    </xf>
    <xf numFmtId="0" fontId="12" fillId="2" borderId="7" xfId="0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23" fillId="2" borderId="5" xfId="0" applyFont="1" applyFill="1" applyBorder="1" applyAlignment="1">
      <alignment horizontal="center"/>
    </xf>
    <xf numFmtId="0" fontId="0" fillId="3" borderId="46" xfId="0" quotePrefix="1" applyFill="1" applyBorder="1" applyAlignment="1">
      <alignment horizontal="left"/>
    </xf>
    <xf numFmtId="0" fontId="13" fillId="0" borderId="18" xfId="0" applyFont="1" applyFill="1" applyBorder="1" applyAlignment="1">
      <alignment horizontal="center"/>
    </xf>
    <xf numFmtId="0" fontId="4" fillId="3" borderId="10" xfId="0" applyFont="1" applyFill="1" applyBorder="1"/>
    <xf numFmtId="2" fontId="0" fillId="4" borderId="43" xfId="0" applyNumberFormat="1" applyFill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3" fillId="3" borderId="25" xfId="0" applyFont="1" applyFill="1" applyBorder="1" applyAlignment="1">
      <alignment horizontal="center"/>
    </xf>
    <xf numFmtId="0" fontId="0" fillId="3" borderId="40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4" fillId="3" borderId="29" xfId="0" applyFont="1" applyFill="1" applyBorder="1" applyAlignment="1">
      <alignment horizontal="center"/>
    </xf>
    <xf numFmtId="0" fontId="4" fillId="0" borderId="28" xfId="0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/>
    </xf>
    <xf numFmtId="0" fontId="4" fillId="2" borderId="7" xfId="0" applyFont="1" applyFill="1" applyBorder="1"/>
    <xf numFmtId="2" fontId="0" fillId="0" borderId="47" xfId="0" applyNumberFormat="1" applyBorder="1" applyAlignment="1">
      <alignment horizontal="center"/>
    </xf>
    <xf numFmtId="2" fontId="4" fillId="4" borderId="49" xfId="0" applyNumberFormat="1" applyFont="1" applyFill="1" applyBorder="1" applyAlignment="1">
      <alignment horizontal="center"/>
    </xf>
    <xf numFmtId="2" fontId="13" fillId="3" borderId="13" xfId="0" quotePrefix="1" applyNumberFormat="1" applyFont="1" applyFill="1" applyBorder="1" applyAlignment="1">
      <alignment horizontal="center"/>
    </xf>
    <xf numFmtId="0" fontId="4" fillId="3" borderId="44" xfId="0" applyFont="1" applyFill="1" applyBorder="1" applyAlignment="1">
      <alignment horizontal="center"/>
    </xf>
    <xf numFmtId="0" fontId="12" fillId="3" borderId="10" xfId="0" quotePrefix="1" applyFont="1" applyFill="1" applyBorder="1" applyAlignment="1">
      <alignment horizontal="center"/>
    </xf>
    <xf numFmtId="0" fontId="12" fillId="3" borderId="16" xfId="0" quotePrefix="1" applyFont="1" applyFill="1" applyBorder="1" applyAlignment="1">
      <alignment horizontal="center"/>
    </xf>
    <xf numFmtId="2" fontId="4" fillId="4" borderId="36" xfId="0" applyNumberFormat="1" applyFont="1" applyFill="1" applyBorder="1" applyAlignment="1">
      <alignment horizontal="center"/>
    </xf>
    <xf numFmtId="0" fontId="4" fillId="3" borderId="18" xfId="0" applyFont="1" applyFill="1" applyBorder="1"/>
    <xf numFmtId="0" fontId="0" fillId="0" borderId="11" xfId="0" applyFont="1" applyBorder="1" applyAlignment="1">
      <alignment horizontal="center"/>
    </xf>
    <xf numFmtId="0" fontId="9" fillId="0" borderId="2" xfId="0" quotePrefix="1" applyFont="1" applyBorder="1" applyAlignment="1">
      <alignment horizontal="center"/>
    </xf>
    <xf numFmtId="0" fontId="0" fillId="0" borderId="17" xfId="0" applyFill="1" applyBorder="1" applyAlignment="1">
      <alignment horizontal="center"/>
    </xf>
    <xf numFmtId="1" fontId="4" fillId="4" borderId="17" xfId="0" applyNumberFormat="1" applyFont="1" applyFill="1" applyBorder="1"/>
    <xf numFmtId="1" fontId="12" fillId="3" borderId="3" xfId="0" applyNumberFormat="1" applyFont="1" applyFill="1" applyBorder="1" applyAlignment="1">
      <alignment horizontal="center"/>
    </xf>
    <xf numFmtId="1" fontId="12" fillId="0" borderId="6" xfId="1" applyNumberFormat="1" applyFont="1" applyBorder="1"/>
    <xf numFmtId="1" fontId="12" fillId="0" borderId="41" xfId="1" applyNumberFormat="1" applyFont="1" applyBorder="1"/>
    <xf numFmtId="0" fontId="4" fillId="0" borderId="46" xfId="0" applyFont="1" applyFill="1" applyBorder="1"/>
    <xf numFmtId="164" fontId="0" fillId="4" borderId="43" xfId="0" applyNumberFormat="1" applyFill="1" applyBorder="1" applyAlignment="1">
      <alignment horizontal="center"/>
    </xf>
    <xf numFmtId="0" fontId="0" fillId="3" borderId="18" xfId="0" applyFont="1" applyFill="1" applyBorder="1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21" fillId="3" borderId="0" xfId="0" quotePrefix="1" applyFont="1" applyFill="1" applyBorder="1" applyAlignment="1">
      <alignment horizontal="center"/>
    </xf>
    <xf numFmtId="0" fontId="13" fillId="0" borderId="0" xfId="0" quotePrefix="1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13" fillId="0" borderId="5" xfId="0" quotePrefix="1" applyFont="1" applyBorder="1" applyAlignment="1">
      <alignment horizontal="center"/>
    </xf>
    <xf numFmtId="0" fontId="13" fillId="0" borderId="7" xfId="0" quotePrefix="1" applyFont="1" applyBorder="1" applyAlignment="1">
      <alignment horizontal="center"/>
    </xf>
    <xf numFmtId="0" fontId="13" fillId="0" borderId="10" xfId="0" quotePrefix="1" applyFont="1" applyBorder="1" applyAlignment="1">
      <alignment horizontal="center"/>
    </xf>
    <xf numFmtId="0" fontId="13" fillId="0" borderId="45" xfId="0" quotePrefix="1" applyFont="1" applyBorder="1" applyAlignment="1">
      <alignment horizontal="center"/>
    </xf>
    <xf numFmtId="0" fontId="21" fillId="3" borderId="14" xfId="0" quotePrefix="1" applyFont="1" applyFill="1" applyBorder="1" applyAlignment="1">
      <alignment horizontal="center"/>
    </xf>
    <xf numFmtId="2" fontId="21" fillId="3" borderId="15" xfId="0" applyNumberFormat="1" applyFont="1" applyFill="1" applyBorder="1" applyAlignment="1">
      <alignment horizontal="center"/>
    </xf>
    <xf numFmtId="2" fontId="21" fillId="0" borderId="16" xfId="0" applyNumberFormat="1" applyFont="1" applyBorder="1" applyAlignment="1">
      <alignment horizontal="center"/>
    </xf>
    <xf numFmtId="0" fontId="21" fillId="0" borderId="30" xfId="0" applyFont="1" applyBorder="1" applyAlignment="1">
      <alignment horizontal="center"/>
    </xf>
    <xf numFmtId="2" fontId="21" fillId="3" borderId="15" xfId="0" quotePrefix="1" applyNumberFormat="1" applyFont="1" applyFill="1" applyBorder="1" applyAlignment="1">
      <alignment horizontal="center"/>
    </xf>
    <xf numFmtId="2" fontId="21" fillId="0" borderId="15" xfId="0" applyNumberFormat="1" applyFont="1" applyBorder="1" applyAlignment="1">
      <alignment horizontal="center"/>
    </xf>
    <xf numFmtId="0" fontId="21" fillId="3" borderId="15" xfId="0" quotePrefix="1" applyFont="1" applyFill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0" fillId="3" borderId="17" xfId="0" applyFont="1" applyFill="1" applyBorder="1"/>
    <xf numFmtId="0" fontId="4" fillId="3" borderId="19" xfId="0" applyFont="1" applyFill="1" applyBorder="1"/>
    <xf numFmtId="0" fontId="0" fillId="0" borderId="0" xfId="0" applyBorder="1"/>
    <xf numFmtId="0" fontId="0" fillId="3" borderId="0" xfId="0" quotePrefix="1" applyFill="1" applyBorder="1" applyAlignment="1">
      <alignment horizontal="left"/>
    </xf>
    <xf numFmtId="0" fontId="4" fillId="3" borderId="0" xfId="0" applyFont="1" applyFill="1" applyBorder="1" applyAlignment="1">
      <alignment horizontal="center"/>
    </xf>
    <xf numFmtId="0" fontId="13" fillId="3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12" fillId="3" borderId="0" xfId="0" applyFont="1" applyFill="1" applyBorder="1" applyAlignment="1">
      <alignment horizontal="center"/>
    </xf>
    <xf numFmtId="0" fontId="0" fillId="3" borderId="17" xfId="0" applyFill="1" applyBorder="1"/>
    <xf numFmtId="0" fontId="0" fillId="3" borderId="18" xfId="0" quotePrefix="1" applyFont="1" applyFill="1" applyBorder="1" applyAlignment="1">
      <alignment horizontal="left"/>
    </xf>
    <xf numFmtId="0" fontId="0" fillId="0" borderId="0" xfId="0" applyBorder="1" applyAlignment="1">
      <alignment horizontal="center"/>
    </xf>
    <xf numFmtId="2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2" fontId="13" fillId="3" borderId="0" xfId="0" applyNumberFormat="1" applyFont="1" applyFill="1" applyBorder="1" applyAlignment="1">
      <alignment horizontal="center"/>
    </xf>
    <xf numFmtId="2" fontId="0" fillId="3" borderId="0" xfId="0" applyNumberFormat="1" applyFill="1" applyBorder="1"/>
    <xf numFmtId="0" fontId="10" fillId="0" borderId="0" xfId="0" applyFont="1" applyBorder="1"/>
    <xf numFmtId="0" fontId="13" fillId="0" borderId="0" xfId="0" applyFont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0" fontId="11" fillId="3" borderId="0" xfId="0" applyFont="1" applyFill="1" applyBorder="1"/>
    <xf numFmtId="0" fontId="18" fillId="3" borderId="0" xfId="0" applyFont="1" applyFill="1" applyBorder="1"/>
    <xf numFmtId="0" fontId="10" fillId="3" borderId="0" xfId="0" applyFont="1" applyFill="1" applyBorder="1"/>
    <xf numFmtId="11" fontId="0" fillId="3" borderId="0" xfId="0" applyNumberFormat="1" applyFill="1" applyBorder="1"/>
    <xf numFmtId="0" fontId="0" fillId="0" borderId="13" xfId="0" applyFont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20" fillId="3" borderId="0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0" fillId="0" borderId="13" xfId="0" applyFont="1" applyBorder="1"/>
    <xf numFmtId="0" fontId="4" fillId="4" borderId="17" xfId="0" applyFont="1" applyFill="1" applyBorder="1"/>
    <xf numFmtId="0" fontId="4" fillId="4" borderId="19" xfId="0" applyFont="1" applyFill="1" applyBorder="1"/>
  </cellXfs>
  <cellStyles count="2">
    <cellStyle name="Koma" xfId="1" builtinId="3"/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0986A-B6BA-4BD4-97E3-6C0E1736D740}">
  <dimension ref="A1:M9"/>
  <sheetViews>
    <sheetView tabSelected="1" workbookViewId="0">
      <selection activeCell="S9" sqref="S9"/>
    </sheetView>
  </sheetViews>
  <sheetFormatPr defaultRowHeight="15" x14ac:dyDescent="0.25"/>
  <cols>
    <col min="1" max="1" width="4.42578125" customWidth="1"/>
    <col min="2" max="2" width="21" bestFit="1" customWidth="1"/>
    <col min="3" max="3" width="5" bestFit="1" customWidth="1"/>
    <col min="4" max="4" width="6.42578125" bestFit="1" customWidth="1"/>
    <col min="5" max="5" width="5.7109375" customWidth="1"/>
    <col min="6" max="6" width="5.42578125" customWidth="1"/>
    <col min="7" max="7" width="5" customWidth="1"/>
    <col min="8" max="8" width="5.28515625" customWidth="1"/>
    <col min="9" max="10" width="5.42578125" customWidth="1"/>
    <col min="11" max="11" width="3.140625" bestFit="1" customWidth="1"/>
    <col min="12" max="12" width="4.140625" bestFit="1" customWidth="1"/>
    <col min="13" max="13" width="3" bestFit="1" customWidth="1"/>
  </cols>
  <sheetData>
    <row r="1" spans="1:13" ht="21" x14ac:dyDescent="0.35">
      <c r="A1" s="1" t="s">
        <v>316</v>
      </c>
    </row>
    <row r="2" spans="1:13" ht="15.75" thickBot="1" x14ac:dyDescent="0.3"/>
    <row r="3" spans="1:13" ht="19.5" thickBot="1" x14ac:dyDescent="0.35">
      <c r="A3" s="43" t="s">
        <v>341</v>
      </c>
      <c r="B3" s="44"/>
      <c r="D3" s="19" t="s">
        <v>0</v>
      </c>
      <c r="E3" s="26" t="s">
        <v>1</v>
      </c>
      <c r="F3" s="27" t="s">
        <v>2</v>
      </c>
      <c r="G3" s="27" t="s">
        <v>3</v>
      </c>
      <c r="H3" s="27" t="s">
        <v>4</v>
      </c>
      <c r="I3" s="27" t="s">
        <v>5</v>
      </c>
      <c r="J3" s="45" t="s">
        <v>6</v>
      </c>
      <c r="K3" s="51" t="s">
        <v>7</v>
      </c>
      <c r="L3" s="46" t="s">
        <v>8</v>
      </c>
    </row>
    <row r="4" spans="1:13" ht="16.5" thickBot="1" x14ac:dyDescent="0.3">
      <c r="B4" s="411" t="s">
        <v>340</v>
      </c>
      <c r="D4" s="20">
        <v>2020</v>
      </c>
      <c r="E4" s="8"/>
      <c r="F4" s="9"/>
      <c r="G4" s="9"/>
      <c r="H4" s="9"/>
      <c r="I4" s="9"/>
      <c r="J4" s="30"/>
      <c r="K4" s="52" t="s">
        <v>16</v>
      </c>
      <c r="L4" s="47" t="s">
        <v>17</v>
      </c>
    </row>
    <row r="5" spans="1:13" x14ac:dyDescent="0.25">
      <c r="A5" s="62" t="s">
        <v>1</v>
      </c>
      <c r="B5" s="295" t="s">
        <v>347</v>
      </c>
      <c r="C5" s="292" t="s">
        <v>15</v>
      </c>
      <c r="D5" s="412">
        <v>0</v>
      </c>
      <c r="E5" s="13"/>
      <c r="F5" s="6"/>
      <c r="G5" s="6"/>
      <c r="H5" s="6"/>
      <c r="I5" s="6"/>
      <c r="J5" s="42"/>
      <c r="K5" s="296">
        <v>20</v>
      </c>
      <c r="L5" s="48"/>
      <c r="M5" s="413">
        <f t="shared" ref="M5:M9" si="0">SUM(D5:L5)</f>
        <v>20</v>
      </c>
    </row>
    <row r="6" spans="1:13" x14ac:dyDescent="0.25">
      <c r="A6" s="66" t="s">
        <v>2</v>
      </c>
      <c r="B6" s="32" t="s">
        <v>342</v>
      </c>
      <c r="C6" s="35" t="s">
        <v>23</v>
      </c>
      <c r="D6" s="187">
        <v>0</v>
      </c>
      <c r="E6" s="14"/>
      <c r="F6" s="5"/>
      <c r="G6" s="5"/>
      <c r="H6" s="5"/>
      <c r="I6" s="5"/>
      <c r="J6" s="29"/>
      <c r="K6" s="297">
        <v>14</v>
      </c>
      <c r="L6" s="49"/>
      <c r="M6" s="170">
        <f t="shared" si="0"/>
        <v>14</v>
      </c>
    </row>
    <row r="7" spans="1:13" ht="15.75" thickBot="1" x14ac:dyDescent="0.3">
      <c r="A7" s="111" t="s">
        <v>3</v>
      </c>
      <c r="B7" s="298" t="s">
        <v>343</v>
      </c>
      <c r="C7" s="160" t="s">
        <v>15</v>
      </c>
      <c r="D7" s="371">
        <v>0</v>
      </c>
      <c r="E7" s="299"/>
      <c r="F7" s="59"/>
      <c r="G7" s="59"/>
      <c r="H7" s="59"/>
      <c r="I7" s="59"/>
      <c r="J7" s="60"/>
      <c r="K7" s="300">
        <v>10</v>
      </c>
      <c r="L7" s="301"/>
      <c r="M7" s="302">
        <f t="shared" si="0"/>
        <v>10</v>
      </c>
    </row>
    <row r="8" spans="1:13" x14ac:dyDescent="0.25">
      <c r="A8" s="62" t="s">
        <v>4</v>
      </c>
      <c r="B8" s="16" t="s">
        <v>344</v>
      </c>
      <c r="C8" s="34" t="s">
        <v>13</v>
      </c>
      <c r="D8" s="85">
        <v>0</v>
      </c>
      <c r="E8" s="13"/>
      <c r="F8" s="6"/>
      <c r="G8" s="6"/>
      <c r="H8" s="6"/>
      <c r="I8" s="6"/>
      <c r="J8" s="42"/>
      <c r="K8" s="313">
        <v>6</v>
      </c>
      <c r="L8" s="316"/>
      <c r="M8" s="305">
        <f t="shared" si="0"/>
        <v>6</v>
      </c>
    </row>
    <row r="9" spans="1:13" ht="15.75" thickBot="1" x14ac:dyDescent="0.3">
      <c r="A9" s="70" t="s">
        <v>5</v>
      </c>
      <c r="B9" s="286" t="s">
        <v>345</v>
      </c>
      <c r="C9" s="36" t="s">
        <v>13</v>
      </c>
      <c r="D9" s="191" t="s">
        <v>346</v>
      </c>
      <c r="E9" s="15"/>
      <c r="F9" s="9"/>
      <c r="G9" s="9"/>
      <c r="H9" s="9"/>
      <c r="I9" s="9"/>
      <c r="J9" s="30"/>
      <c r="K9" s="315">
        <v>4</v>
      </c>
      <c r="L9" s="318"/>
      <c r="M9" s="322">
        <f t="shared" si="0"/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A3843-C9AA-40EF-A999-9BAB1EC7E845}">
  <sheetPr>
    <pageSetUpPr fitToPage="1"/>
  </sheetPr>
  <dimension ref="A1:M63"/>
  <sheetViews>
    <sheetView workbookViewId="0">
      <selection activeCell="K6" sqref="K6"/>
    </sheetView>
  </sheetViews>
  <sheetFormatPr defaultRowHeight="15" x14ac:dyDescent="0.25"/>
  <cols>
    <col min="1" max="1" width="5.140625" customWidth="1"/>
    <col min="2" max="2" width="24.85546875" bestFit="1" customWidth="1"/>
    <col min="3" max="3" width="5" bestFit="1" customWidth="1"/>
    <col min="4" max="4" width="6.42578125" bestFit="1" customWidth="1"/>
    <col min="5" max="5" width="5" bestFit="1" customWidth="1"/>
    <col min="6" max="6" width="4" bestFit="1" customWidth="1"/>
    <col min="7" max="8" width="4.42578125" bestFit="1" customWidth="1"/>
    <col min="9" max="9" width="4.7109375" bestFit="1" customWidth="1"/>
    <col min="10" max="10" width="4.42578125" bestFit="1" customWidth="1"/>
    <col min="11" max="11" width="3.140625" bestFit="1" customWidth="1"/>
    <col min="12" max="12" width="4" bestFit="1" customWidth="1"/>
    <col min="13" max="13" width="6.5703125" bestFit="1" customWidth="1"/>
  </cols>
  <sheetData>
    <row r="1" spans="1:13" ht="21" x14ac:dyDescent="0.35">
      <c r="A1" s="1" t="s">
        <v>316</v>
      </c>
    </row>
    <row r="2" spans="1:13" ht="15.75" thickBot="1" x14ac:dyDescent="0.3"/>
    <row r="3" spans="1:13" ht="19.5" thickBot="1" x14ac:dyDescent="0.35">
      <c r="A3" s="43" t="s">
        <v>331</v>
      </c>
      <c r="B3" s="44"/>
      <c r="D3" s="19" t="s">
        <v>0</v>
      </c>
      <c r="E3" s="26" t="s">
        <v>1</v>
      </c>
      <c r="F3" s="27" t="s">
        <v>2</v>
      </c>
      <c r="G3" s="27" t="s">
        <v>3</v>
      </c>
      <c r="H3" s="27" t="s">
        <v>4</v>
      </c>
      <c r="I3" s="27" t="s">
        <v>5</v>
      </c>
      <c r="J3" s="45" t="s">
        <v>6</v>
      </c>
      <c r="K3" s="51" t="s">
        <v>7</v>
      </c>
      <c r="L3" s="46" t="s">
        <v>8</v>
      </c>
    </row>
    <row r="4" spans="1:13" ht="16.5" thickBot="1" x14ac:dyDescent="0.3">
      <c r="B4" s="4" t="s">
        <v>9</v>
      </c>
      <c r="D4" s="20">
        <v>2020</v>
      </c>
      <c r="E4" s="8"/>
      <c r="F4" s="9"/>
      <c r="G4" s="9"/>
      <c r="H4" s="9"/>
      <c r="I4" s="9"/>
      <c r="J4" s="30"/>
      <c r="K4" s="52" t="s">
        <v>16</v>
      </c>
      <c r="L4" s="47" t="s">
        <v>17</v>
      </c>
    </row>
    <row r="5" spans="1:13" x14ac:dyDescent="0.25">
      <c r="A5" s="62" t="s">
        <v>1</v>
      </c>
      <c r="B5" s="295" t="s">
        <v>325</v>
      </c>
      <c r="C5" s="292" t="s">
        <v>13</v>
      </c>
      <c r="D5" s="290">
        <v>0</v>
      </c>
      <c r="E5" s="13"/>
      <c r="F5" s="6"/>
      <c r="G5" s="6"/>
      <c r="H5" s="6"/>
      <c r="I5" s="6"/>
      <c r="J5" s="42"/>
      <c r="K5" s="296">
        <v>20</v>
      </c>
      <c r="L5" s="48"/>
      <c r="M5" s="294">
        <f t="shared" ref="M5:M36" si="0">SUM(D5:L5)</f>
        <v>20</v>
      </c>
    </row>
    <row r="6" spans="1:13" x14ac:dyDescent="0.25">
      <c r="A6" s="66" t="s">
        <v>2</v>
      </c>
      <c r="B6" s="32" t="s">
        <v>18</v>
      </c>
      <c r="C6" s="35" t="s">
        <v>10</v>
      </c>
      <c r="D6" s="17">
        <v>7.56</v>
      </c>
      <c r="E6" s="14"/>
      <c r="F6" s="5"/>
      <c r="G6" s="5"/>
      <c r="H6" s="5"/>
      <c r="I6" s="5"/>
      <c r="J6" s="29"/>
      <c r="K6" s="297">
        <v>8</v>
      </c>
      <c r="L6" s="49"/>
      <c r="M6" s="170">
        <f t="shared" si="0"/>
        <v>15.559999999999999</v>
      </c>
    </row>
    <row r="7" spans="1:13" ht="15.75" thickBot="1" x14ac:dyDescent="0.3">
      <c r="A7" s="111" t="s">
        <v>3</v>
      </c>
      <c r="B7" s="298" t="s">
        <v>96</v>
      </c>
      <c r="C7" s="160" t="s">
        <v>13</v>
      </c>
      <c r="D7" s="121">
        <v>0.06</v>
      </c>
      <c r="E7" s="299"/>
      <c r="F7" s="59"/>
      <c r="G7" s="59"/>
      <c r="H7" s="59"/>
      <c r="I7" s="59"/>
      <c r="J7" s="60"/>
      <c r="K7" s="300">
        <v>14</v>
      </c>
      <c r="L7" s="301"/>
      <c r="M7" s="302">
        <f t="shared" si="0"/>
        <v>14.06</v>
      </c>
    </row>
    <row r="8" spans="1:13" x14ac:dyDescent="0.25">
      <c r="A8" s="62" t="s">
        <v>4</v>
      </c>
      <c r="B8" s="16" t="s">
        <v>43</v>
      </c>
      <c r="C8" s="34" t="s">
        <v>15</v>
      </c>
      <c r="D8" s="16">
        <v>1.25</v>
      </c>
      <c r="E8" s="13"/>
      <c r="F8" s="6"/>
      <c r="G8" s="6"/>
      <c r="H8" s="6"/>
      <c r="I8" s="6"/>
      <c r="J8" s="42"/>
      <c r="K8" s="313">
        <v>8</v>
      </c>
      <c r="L8" s="316"/>
      <c r="M8" s="305">
        <f t="shared" si="0"/>
        <v>9.25</v>
      </c>
    </row>
    <row r="9" spans="1:13" x14ac:dyDescent="0.25">
      <c r="A9" s="66" t="s">
        <v>5</v>
      </c>
      <c r="B9" s="285" t="s">
        <v>19</v>
      </c>
      <c r="C9" s="35" t="s">
        <v>12</v>
      </c>
      <c r="D9" s="17">
        <v>7.37</v>
      </c>
      <c r="E9" s="14"/>
      <c r="F9" s="5"/>
      <c r="G9" s="5"/>
      <c r="H9" s="5"/>
      <c r="I9" s="5"/>
      <c r="J9" s="29"/>
      <c r="K9" s="11"/>
      <c r="L9" s="317"/>
      <c r="M9" s="306">
        <f t="shared" si="0"/>
        <v>7.37</v>
      </c>
    </row>
    <row r="10" spans="1:13" x14ac:dyDescent="0.25">
      <c r="A10" s="66" t="s">
        <v>6</v>
      </c>
      <c r="B10" s="285" t="s">
        <v>20</v>
      </c>
      <c r="C10" s="35" t="s">
        <v>13</v>
      </c>
      <c r="D10" s="39">
        <v>7</v>
      </c>
      <c r="E10" s="14"/>
      <c r="F10" s="5"/>
      <c r="G10" s="5"/>
      <c r="H10" s="5"/>
      <c r="I10" s="5"/>
      <c r="J10" s="29"/>
      <c r="K10" s="11"/>
      <c r="L10" s="317"/>
      <c r="M10" s="307">
        <f t="shared" si="0"/>
        <v>7</v>
      </c>
    </row>
    <row r="11" spans="1:13" x14ac:dyDescent="0.25">
      <c r="A11" s="66" t="s">
        <v>7</v>
      </c>
      <c r="B11" s="17" t="s">
        <v>21</v>
      </c>
      <c r="C11" s="35" t="s">
        <v>15</v>
      </c>
      <c r="D11" s="17">
        <v>6.97</v>
      </c>
      <c r="E11" s="14"/>
      <c r="F11" s="5"/>
      <c r="G11" s="5"/>
      <c r="H11" s="5"/>
      <c r="I11" s="5"/>
      <c r="J11" s="29"/>
      <c r="K11" s="11"/>
      <c r="L11" s="317"/>
      <c r="M11" s="306">
        <f t="shared" si="0"/>
        <v>6.97</v>
      </c>
    </row>
    <row r="12" spans="1:13" x14ac:dyDescent="0.25">
      <c r="A12" s="66" t="s">
        <v>8</v>
      </c>
      <c r="B12" s="17" t="s">
        <v>22</v>
      </c>
      <c r="C12" s="35" t="s">
        <v>23</v>
      </c>
      <c r="D12" s="17">
        <v>4.5</v>
      </c>
      <c r="E12" s="14"/>
      <c r="F12" s="5"/>
      <c r="G12" s="5"/>
      <c r="H12" s="5"/>
      <c r="I12" s="5"/>
      <c r="J12" s="29"/>
      <c r="K12" s="11"/>
      <c r="L12" s="317"/>
      <c r="M12" s="306">
        <f t="shared" si="0"/>
        <v>4.5</v>
      </c>
    </row>
    <row r="13" spans="1:13" x14ac:dyDescent="0.25">
      <c r="A13" s="66" t="s">
        <v>27</v>
      </c>
      <c r="B13" s="17" t="s">
        <v>24</v>
      </c>
      <c r="C13" s="35" t="s">
        <v>13</v>
      </c>
      <c r="D13" s="38">
        <v>4</v>
      </c>
      <c r="E13" s="14"/>
      <c r="F13" s="5"/>
      <c r="G13" s="5"/>
      <c r="H13" s="5"/>
      <c r="I13" s="5"/>
      <c r="J13" s="29"/>
      <c r="K13" s="11"/>
      <c r="L13" s="317"/>
      <c r="M13" s="308">
        <f t="shared" si="0"/>
        <v>4</v>
      </c>
    </row>
    <row r="14" spans="1:13" x14ac:dyDescent="0.25">
      <c r="A14" s="66" t="s">
        <v>29</v>
      </c>
      <c r="B14" s="17" t="s">
        <v>25</v>
      </c>
      <c r="C14" s="35" t="s">
        <v>12</v>
      </c>
      <c r="D14" s="38">
        <v>3</v>
      </c>
      <c r="E14" s="14"/>
      <c r="F14" s="5"/>
      <c r="G14" s="5"/>
      <c r="H14" s="5"/>
      <c r="I14" s="5"/>
      <c r="J14" s="29"/>
      <c r="K14" s="11"/>
      <c r="L14" s="317"/>
      <c r="M14" s="308">
        <f t="shared" si="0"/>
        <v>3</v>
      </c>
    </row>
    <row r="15" spans="1:13" x14ac:dyDescent="0.25">
      <c r="A15" s="66"/>
      <c r="B15" s="291" t="s">
        <v>326</v>
      </c>
      <c r="C15" s="293" t="s">
        <v>15</v>
      </c>
      <c r="D15" s="291">
        <v>0</v>
      </c>
      <c r="E15" s="14"/>
      <c r="F15" s="5"/>
      <c r="G15" s="5"/>
      <c r="H15" s="5"/>
      <c r="I15" s="5"/>
      <c r="J15" s="29"/>
      <c r="K15" s="314">
        <v>3</v>
      </c>
      <c r="L15" s="317"/>
      <c r="M15" s="308">
        <f t="shared" si="0"/>
        <v>3</v>
      </c>
    </row>
    <row r="16" spans="1:13" ht="15.75" thickBot="1" x14ac:dyDescent="0.3">
      <c r="A16" s="70"/>
      <c r="B16" s="303" t="s">
        <v>327</v>
      </c>
      <c r="C16" s="304" t="s">
        <v>46</v>
      </c>
      <c r="D16" s="303">
        <v>0</v>
      </c>
      <c r="E16" s="15"/>
      <c r="F16" s="9"/>
      <c r="G16" s="9"/>
      <c r="H16" s="9"/>
      <c r="I16" s="9"/>
      <c r="J16" s="30"/>
      <c r="K16" s="315">
        <v>3</v>
      </c>
      <c r="L16" s="318"/>
      <c r="M16" s="309">
        <f t="shared" si="0"/>
        <v>3</v>
      </c>
    </row>
    <row r="17" spans="1:13" x14ac:dyDescent="0.25">
      <c r="A17" s="73" t="s">
        <v>142</v>
      </c>
      <c r="B17" s="40" t="s">
        <v>26</v>
      </c>
      <c r="C17" s="41" t="s">
        <v>15</v>
      </c>
      <c r="D17" s="40">
        <v>2.5</v>
      </c>
      <c r="E17" s="37"/>
      <c r="F17" s="21"/>
      <c r="G17" s="21"/>
      <c r="H17" s="21"/>
      <c r="I17" s="21"/>
      <c r="J17" s="28"/>
      <c r="K17" s="40"/>
      <c r="L17" s="50"/>
      <c r="M17" s="171">
        <f t="shared" si="0"/>
        <v>2.5</v>
      </c>
    </row>
    <row r="18" spans="1:13" x14ac:dyDescent="0.25">
      <c r="A18" s="66"/>
      <c r="B18" s="17" t="s">
        <v>28</v>
      </c>
      <c r="C18" s="35" t="s">
        <v>10</v>
      </c>
      <c r="D18" s="17">
        <v>2.5</v>
      </c>
      <c r="E18" s="14"/>
      <c r="F18" s="5"/>
      <c r="G18" s="5"/>
      <c r="H18" s="5"/>
      <c r="I18" s="5"/>
      <c r="J18" s="29"/>
      <c r="K18" s="17"/>
      <c r="L18" s="49"/>
      <c r="M18" s="170">
        <f t="shared" si="0"/>
        <v>2.5</v>
      </c>
    </row>
    <row r="19" spans="1:13" x14ac:dyDescent="0.25">
      <c r="A19" s="66" t="s">
        <v>120</v>
      </c>
      <c r="B19" s="17" t="s">
        <v>30</v>
      </c>
      <c r="C19" s="35" t="s">
        <v>15</v>
      </c>
      <c r="D19" s="17">
        <v>2.12</v>
      </c>
      <c r="E19" s="14"/>
      <c r="F19" s="5"/>
      <c r="G19" s="5"/>
      <c r="H19" s="5"/>
      <c r="I19" s="5"/>
      <c r="J19" s="29"/>
      <c r="K19" s="17"/>
      <c r="L19" s="49"/>
      <c r="M19" s="170">
        <f t="shared" si="0"/>
        <v>2.12</v>
      </c>
    </row>
    <row r="20" spans="1:13" x14ac:dyDescent="0.25">
      <c r="A20" s="66" t="s">
        <v>38</v>
      </c>
      <c r="B20" s="17" t="s">
        <v>32</v>
      </c>
      <c r="C20" s="35" t="s">
        <v>13</v>
      </c>
      <c r="D20" s="38">
        <v>2</v>
      </c>
      <c r="E20" s="14"/>
      <c r="F20" s="5"/>
      <c r="G20" s="5"/>
      <c r="H20" s="5"/>
      <c r="I20" s="5"/>
      <c r="J20" s="29"/>
      <c r="K20" s="17"/>
      <c r="L20" s="49"/>
      <c r="M20" s="288">
        <f t="shared" si="0"/>
        <v>2</v>
      </c>
    </row>
    <row r="21" spans="1:13" x14ac:dyDescent="0.25">
      <c r="A21" s="66" t="s">
        <v>40</v>
      </c>
      <c r="B21" s="17" t="s">
        <v>34</v>
      </c>
      <c r="C21" s="35" t="s">
        <v>13</v>
      </c>
      <c r="D21" s="17">
        <v>1.75</v>
      </c>
      <c r="E21" s="14"/>
      <c r="F21" s="5"/>
      <c r="G21" s="5"/>
      <c r="H21" s="5"/>
      <c r="I21" s="5"/>
      <c r="J21" s="29"/>
      <c r="K21" s="17"/>
      <c r="L21" s="49"/>
      <c r="M21" s="170">
        <f t="shared" si="0"/>
        <v>1.75</v>
      </c>
    </row>
    <row r="22" spans="1:13" x14ac:dyDescent="0.25">
      <c r="A22" s="66"/>
      <c r="B22" s="17" t="s">
        <v>35</v>
      </c>
      <c r="C22" s="35" t="s">
        <v>15</v>
      </c>
      <c r="D22" s="17">
        <v>1.75</v>
      </c>
      <c r="E22" s="14"/>
      <c r="F22" s="5"/>
      <c r="G22" s="5"/>
      <c r="H22" s="5"/>
      <c r="I22" s="5"/>
      <c r="J22" s="29"/>
      <c r="K22" s="17"/>
      <c r="L22" s="49"/>
      <c r="M22" s="170">
        <f t="shared" si="0"/>
        <v>1.75</v>
      </c>
    </row>
    <row r="23" spans="1:13" x14ac:dyDescent="0.25">
      <c r="A23" s="66"/>
      <c r="B23" s="17" t="s">
        <v>36</v>
      </c>
      <c r="C23" s="35" t="s">
        <v>11</v>
      </c>
      <c r="D23" s="17">
        <v>1.75</v>
      </c>
      <c r="E23" s="14"/>
      <c r="F23" s="5"/>
      <c r="G23" s="5"/>
      <c r="H23" s="5"/>
      <c r="I23" s="5"/>
      <c r="J23" s="29"/>
      <c r="K23" s="17"/>
      <c r="L23" s="49"/>
      <c r="M23" s="170">
        <f t="shared" si="0"/>
        <v>1.75</v>
      </c>
    </row>
    <row r="24" spans="1:13" x14ac:dyDescent="0.25">
      <c r="A24" s="66"/>
      <c r="B24" s="17" t="s">
        <v>37</v>
      </c>
      <c r="C24" s="35" t="s">
        <v>13</v>
      </c>
      <c r="D24" s="17">
        <v>1.75</v>
      </c>
      <c r="E24" s="14"/>
      <c r="F24" s="5"/>
      <c r="G24" s="5"/>
      <c r="H24" s="5"/>
      <c r="I24" s="5"/>
      <c r="J24" s="29"/>
      <c r="K24" s="17"/>
      <c r="L24" s="49"/>
      <c r="M24" s="170">
        <f t="shared" si="0"/>
        <v>1.75</v>
      </c>
    </row>
    <row r="25" spans="1:13" x14ac:dyDescent="0.25">
      <c r="A25" s="66" t="s">
        <v>47</v>
      </c>
      <c r="B25" s="17" t="s">
        <v>39</v>
      </c>
      <c r="C25" s="35" t="s">
        <v>11</v>
      </c>
      <c r="D25" s="17">
        <v>1.56</v>
      </c>
      <c r="E25" s="14"/>
      <c r="F25" s="5"/>
      <c r="G25" s="5"/>
      <c r="H25" s="5"/>
      <c r="I25" s="5"/>
      <c r="J25" s="29"/>
      <c r="K25" s="17"/>
      <c r="L25" s="49"/>
      <c r="M25" s="170">
        <f t="shared" si="0"/>
        <v>1.56</v>
      </c>
    </row>
    <row r="26" spans="1:13" x14ac:dyDescent="0.25">
      <c r="A26" s="66" t="s">
        <v>49</v>
      </c>
      <c r="B26" s="17" t="s">
        <v>42</v>
      </c>
      <c r="C26" s="35" t="s">
        <v>11</v>
      </c>
      <c r="D26" s="17">
        <v>1.26</v>
      </c>
      <c r="E26" s="14"/>
      <c r="F26" s="5"/>
      <c r="G26" s="5"/>
      <c r="H26" s="5"/>
      <c r="I26" s="5"/>
      <c r="J26" s="29"/>
      <c r="K26" s="17"/>
      <c r="L26" s="49"/>
      <c r="M26" s="170">
        <f t="shared" si="0"/>
        <v>1.26</v>
      </c>
    </row>
    <row r="27" spans="1:13" x14ac:dyDescent="0.25">
      <c r="A27" s="66" t="s">
        <v>51</v>
      </c>
      <c r="B27" s="17" t="s">
        <v>41</v>
      </c>
      <c r="C27" s="35" t="s">
        <v>15</v>
      </c>
      <c r="D27" s="17">
        <v>1.25</v>
      </c>
      <c r="E27" s="14"/>
      <c r="F27" s="5"/>
      <c r="G27" s="5"/>
      <c r="H27" s="5"/>
      <c r="I27" s="5"/>
      <c r="J27" s="29"/>
      <c r="K27" s="17"/>
      <c r="L27" s="49"/>
      <c r="M27" s="170">
        <f t="shared" si="0"/>
        <v>1.25</v>
      </c>
    </row>
    <row r="28" spans="1:13" x14ac:dyDescent="0.25">
      <c r="A28" s="66" t="s">
        <v>154</v>
      </c>
      <c r="B28" s="17" t="s">
        <v>45</v>
      </c>
      <c r="C28" s="35" t="s">
        <v>46</v>
      </c>
      <c r="D28" s="17">
        <v>1.18</v>
      </c>
      <c r="E28" s="14"/>
      <c r="F28" s="5"/>
      <c r="G28" s="5"/>
      <c r="H28" s="5"/>
      <c r="I28" s="5"/>
      <c r="J28" s="29"/>
      <c r="K28" s="17"/>
      <c r="L28" s="49"/>
      <c r="M28" s="170">
        <f t="shared" si="0"/>
        <v>1.18</v>
      </c>
    </row>
    <row r="29" spans="1:13" x14ac:dyDescent="0.25">
      <c r="A29" s="66" t="s">
        <v>155</v>
      </c>
      <c r="B29" s="17" t="s">
        <v>48</v>
      </c>
      <c r="C29" s="35" t="s">
        <v>10</v>
      </c>
      <c r="D29" s="17">
        <v>1.06</v>
      </c>
      <c r="E29" s="14"/>
      <c r="F29" s="5"/>
      <c r="G29" s="5"/>
      <c r="H29" s="5"/>
      <c r="I29" s="5"/>
      <c r="J29" s="29"/>
      <c r="K29" s="17"/>
      <c r="L29" s="49"/>
      <c r="M29" s="170">
        <f t="shared" si="0"/>
        <v>1.06</v>
      </c>
    </row>
    <row r="30" spans="1:13" x14ac:dyDescent="0.25">
      <c r="A30" s="66" t="s">
        <v>55</v>
      </c>
      <c r="B30" s="17" t="s">
        <v>50</v>
      </c>
      <c r="C30" s="35" t="s">
        <v>11</v>
      </c>
      <c r="D30" s="17">
        <v>1.03</v>
      </c>
      <c r="E30" s="14"/>
      <c r="F30" s="5"/>
      <c r="G30" s="5"/>
      <c r="H30" s="5"/>
      <c r="I30" s="5"/>
      <c r="J30" s="29"/>
      <c r="K30" s="17"/>
      <c r="L30" s="49"/>
      <c r="M30" s="170">
        <f t="shared" si="0"/>
        <v>1.03</v>
      </c>
    </row>
    <row r="31" spans="1:13" x14ac:dyDescent="0.25">
      <c r="A31" s="66" t="s">
        <v>57</v>
      </c>
      <c r="B31" s="17" t="s">
        <v>52</v>
      </c>
      <c r="C31" s="35" t="s">
        <v>46</v>
      </c>
      <c r="D31" s="39">
        <v>1</v>
      </c>
      <c r="E31" s="14"/>
      <c r="F31" s="5"/>
      <c r="G31" s="5"/>
      <c r="H31" s="5"/>
      <c r="I31" s="5"/>
      <c r="J31" s="29"/>
      <c r="K31" s="17"/>
      <c r="L31" s="49"/>
      <c r="M31" s="289">
        <f t="shared" si="0"/>
        <v>1</v>
      </c>
    </row>
    <row r="32" spans="1:13" x14ac:dyDescent="0.25">
      <c r="A32" s="66"/>
      <c r="B32" s="17" t="s">
        <v>53</v>
      </c>
      <c r="C32" s="35" t="s">
        <v>23</v>
      </c>
      <c r="D32" s="39">
        <v>1</v>
      </c>
      <c r="E32" s="14"/>
      <c r="F32" s="5"/>
      <c r="G32" s="5"/>
      <c r="H32" s="5"/>
      <c r="I32" s="5"/>
      <c r="J32" s="29"/>
      <c r="K32" s="17"/>
      <c r="L32" s="49"/>
      <c r="M32" s="289">
        <f t="shared" si="0"/>
        <v>1</v>
      </c>
    </row>
    <row r="33" spans="1:13" ht="15.75" thickBot="1" x14ac:dyDescent="0.3">
      <c r="A33" s="111"/>
      <c r="B33" s="121" t="s">
        <v>54</v>
      </c>
      <c r="C33" s="160" t="s">
        <v>10</v>
      </c>
      <c r="D33" s="320">
        <v>1</v>
      </c>
      <c r="E33" s="299"/>
      <c r="F33" s="59"/>
      <c r="G33" s="59"/>
      <c r="H33" s="59"/>
      <c r="I33" s="59"/>
      <c r="J33" s="60"/>
      <c r="K33" s="121"/>
      <c r="L33" s="301"/>
      <c r="M33" s="321">
        <f t="shared" si="0"/>
        <v>1</v>
      </c>
    </row>
    <row r="34" spans="1:13" x14ac:dyDescent="0.25">
      <c r="A34" s="62" t="s">
        <v>304</v>
      </c>
      <c r="B34" s="16" t="s">
        <v>56</v>
      </c>
      <c r="C34" s="34" t="s">
        <v>11</v>
      </c>
      <c r="D34" s="16">
        <v>0.84</v>
      </c>
      <c r="E34" s="13"/>
      <c r="F34" s="6"/>
      <c r="G34" s="6"/>
      <c r="H34" s="6"/>
      <c r="I34" s="6"/>
      <c r="J34" s="42"/>
      <c r="K34" s="10"/>
      <c r="L34" s="316"/>
      <c r="M34" s="305">
        <f t="shared" si="0"/>
        <v>0.84</v>
      </c>
    </row>
    <row r="35" spans="1:13" x14ac:dyDescent="0.25">
      <c r="A35" s="66" t="s">
        <v>62</v>
      </c>
      <c r="B35" s="17" t="s">
        <v>58</v>
      </c>
      <c r="C35" s="35" t="s">
        <v>13</v>
      </c>
      <c r="D35" s="17">
        <v>0.75</v>
      </c>
      <c r="E35" s="14"/>
      <c r="F35" s="5"/>
      <c r="G35" s="5"/>
      <c r="H35" s="5"/>
      <c r="I35" s="5"/>
      <c r="J35" s="29"/>
      <c r="K35" s="11"/>
      <c r="L35" s="317"/>
      <c r="M35" s="306">
        <f t="shared" si="0"/>
        <v>0.75</v>
      </c>
    </row>
    <row r="36" spans="1:13" x14ac:dyDescent="0.25">
      <c r="A36" s="66"/>
      <c r="B36" s="17" t="s">
        <v>59</v>
      </c>
      <c r="C36" s="35" t="s">
        <v>11</v>
      </c>
      <c r="D36" s="17">
        <v>0.75</v>
      </c>
      <c r="E36" s="14"/>
      <c r="F36" s="5"/>
      <c r="G36" s="5"/>
      <c r="H36" s="5"/>
      <c r="I36" s="5"/>
      <c r="J36" s="29"/>
      <c r="K36" s="11"/>
      <c r="L36" s="317"/>
      <c r="M36" s="306">
        <f t="shared" si="0"/>
        <v>0.75</v>
      </c>
    </row>
    <row r="37" spans="1:13" x14ac:dyDescent="0.25">
      <c r="A37" s="66"/>
      <c r="B37" s="17" t="s">
        <v>60</v>
      </c>
      <c r="C37" s="35" t="s">
        <v>13</v>
      </c>
      <c r="D37" s="17">
        <v>0.75</v>
      </c>
      <c r="E37" s="14"/>
      <c r="F37" s="5"/>
      <c r="G37" s="5"/>
      <c r="H37" s="5"/>
      <c r="I37" s="5"/>
      <c r="J37" s="29"/>
      <c r="K37" s="11"/>
      <c r="L37" s="317"/>
      <c r="M37" s="306">
        <f t="shared" ref="M37:M63" si="1">SUM(D37:L37)</f>
        <v>0.75</v>
      </c>
    </row>
    <row r="38" spans="1:13" x14ac:dyDescent="0.25">
      <c r="A38" s="66"/>
      <c r="B38" s="17" t="s">
        <v>61</v>
      </c>
      <c r="C38" s="35" t="s">
        <v>15</v>
      </c>
      <c r="D38" s="17">
        <v>0.75</v>
      </c>
      <c r="E38" s="14"/>
      <c r="F38" s="5"/>
      <c r="G38" s="5"/>
      <c r="H38" s="5"/>
      <c r="I38" s="5"/>
      <c r="J38" s="29"/>
      <c r="K38" s="11"/>
      <c r="L38" s="317"/>
      <c r="M38" s="306">
        <f t="shared" si="1"/>
        <v>0.75</v>
      </c>
    </row>
    <row r="39" spans="1:13" x14ac:dyDescent="0.25">
      <c r="A39" s="66" t="s">
        <v>69</v>
      </c>
      <c r="B39" s="17" t="s">
        <v>63</v>
      </c>
      <c r="C39" s="35" t="s">
        <v>23</v>
      </c>
      <c r="D39" s="17">
        <v>0.62</v>
      </c>
      <c r="E39" s="14"/>
      <c r="F39" s="5"/>
      <c r="G39" s="5"/>
      <c r="H39" s="5"/>
      <c r="I39" s="5"/>
      <c r="J39" s="29"/>
      <c r="K39" s="11"/>
      <c r="L39" s="317"/>
      <c r="M39" s="306">
        <f t="shared" si="1"/>
        <v>0.62</v>
      </c>
    </row>
    <row r="40" spans="1:13" x14ac:dyDescent="0.25">
      <c r="A40" s="66" t="s">
        <v>71</v>
      </c>
      <c r="B40" s="17" t="s">
        <v>65</v>
      </c>
      <c r="C40" s="35" t="s">
        <v>46</v>
      </c>
      <c r="D40" s="17">
        <v>0.59</v>
      </c>
      <c r="E40" s="14"/>
      <c r="F40" s="5"/>
      <c r="G40" s="5"/>
      <c r="H40" s="5"/>
      <c r="I40" s="5"/>
      <c r="J40" s="29"/>
      <c r="K40" s="11"/>
      <c r="L40" s="317"/>
      <c r="M40" s="306">
        <f t="shared" si="1"/>
        <v>0.59</v>
      </c>
    </row>
    <row r="41" spans="1:13" x14ac:dyDescent="0.25">
      <c r="A41" s="66" t="s">
        <v>73</v>
      </c>
      <c r="B41" s="17" t="s">
        <v>67</v>
      </c>
      <c r="C41" s="35" t="s">
        <v>23</v>
      </c>
      <c r="D41" s="17">
        <v>0.5</v>
      </c>
      <c r="E41" s="14"/>
      <c r="F41" s="5"/>
      <c r="G41" s="5"/>
      <c r="H41" s="5"/>
      <c r="I41" s="5"/>
      <c r="J41" s="29"/>
      <c r="K41" s="11"/>
      <c r="L41" s="317"/>
      <c r="M41" s="306">
        <f t="shared" si="1"/>
        <v>0.5</v>
      </c>
    </row>
    <row r="42" spans="1:13" x14ac:dyDescent="0.25">
      <c r="A42" s="66"/>
      <c r="B42" s="17" t="s">
        <v>68</v>
      </c>
      <c r="C42" s="35" t="s">
        <v>23</v>
      </c>
      <c r="D42" s="17">
        <v>0.5</v>
      </c>
      <c r="E42" s="14"/>
      <c r="F42" s="5"/>
      <c r="G42" s="5"/>
      <c r="H42" s="5"/>
      <c r="I42" s="5"/>
      <c r="J42" s="29"/>
      <c r="K42" s="11"/>
      <c r="L42" s="317"/>
      <c r="M42" s="306">
        <f t="shared" si="1"/>
        <v>0.5</v>
      </c>
    </row>
    <row r="43" spans="1:13" x14ac:dyDescent="0.25">
      <c r="A43" s="66" t="s">
        <v>77</v>
      </c>
      <c r="B43" s="17" t="s">
        <v>70</v>
      </c>
      <c r="C43" s="35" t="s">
        <v>23</v>
      </c>
      <c r="D43" s="17">
        <v>0.46</v>
      </c>
      <c r="E43" s="14"/>
      <c r="F43" s="5"/>
      <c r="G43" s="5"/>
      <c r="H43" s="5"/>
      <c r="I43" s="5"/>
      <c r="J43" s="29"/>
      <c r="K43" s="11"/>
      <c r="L43" s="317"/>
      <c r="M43" s="306">
        <f t="shared" si="1"/>
        <v>0.46</v>
      </c>
    </row>
    <row r="44" spans="1:13" x14ac:dyDescent="0.25">
      <c r="A44" s="66" t="s">
        <v>79</v>
      </c>
      <c r="B44" s="17" t="s">
        <v>72</v>
      </c>
      <c r="C44" s="35" t="s">
        <v>23</v>
      </c>
      <c r="D44" s="17">
        <v>0.43</v>
      </c>
      <c r="E44" s="14"/>
      <c r="F44" s="5"/>
      <c r="G44" s="5"/>
      <c r="H44" s="5"/>
      <c r="I44" s="5"/>
      <c r="J44" s="29"/>
      <c r="K44" s="11"/>
      <c r="L44" s="317"/>
      <c r="M44" s="306">
        <f t="shared" si="1"/>
        <v>0.43</v>
      </c>
    </row>
    <row r="45" spans="1:13" x14ac:dyDescent="0.25">
      <c r="A45" s="66" t="s">
        <v>81</v>
      </c>
      <c r="B45" s="17" t="s">
        <v>74</v>
      </c>
      <c r="C45" s="35" t="s">
        <v>11</v>
      </c>
      <c r="D45" s="17">
        <v>0.39</v>
      </c>
      <c r="E45" s="14"/>
      <c r="F45" s="5"/>
      <c r="G45" s="5"/>
      <c r="H45" s="5"/>
      <c r="I45" s="5"/>
      <c r="J45" s="29"/>
      <c r="K45" s="11"/>
      <c r="L45" s="317"/>
      <c r="M45" s="306">
        <f t="shared" si="1"/>
        <v>0.39</v>
      </c>
    </row>
    <row r="46" spans="1:13" x14ac:dyDescent="0.25">
      <c r="A46" s="66" t="s">
        <v>172</v>
      </c>
      <c r="B46" s="17" t="s">
        <v>76</v>
      </c>
      <c r="C46" s="35" t="s">
        <v>15</v>
      </c>
      <c r="D46" s="17">
        <v>0.37</v>
      </c>
      <c r="E46" s="14"/>
      <c r="F46" s="5"/>
      <c r="G46" s="5"/>
      <c r="H46" s="5"/>
      <c r="I46" s="5"/>
      <c r="J46" s="29"/>
      <c r="K46" s="11"/>
      <c r="L46" s="317"/>
      <c r="M46" s="306">
        <f t="shared" si="1"/>
        <v>0.37</v>
      </c>
    </row>
    <row r="47" spans="1:13" x14ac:dyDescent="0.25">
      <c r="A47" s="66" t="s">
        <v>84</v>
      </c>
      <c r="B47" s="17" t="s">
        <v>78</v>
      </c>
      <c r="C47" s="35" t="s">
        <v>11</v>
      </c>
      <c r="D47" s="17">
        <v>0.36</v>
      </c>
      <c r="E47" s="14"/>
      <c r="F47" s="5"/>
      <c r="G47" s="5"/>
      <c r="H47" s="5"/>
      <c r="I47" s="5"/>
      <c r="J47" s="29"/>
      <c r="K47" s="11"/>
      <c r="L47" s="317"/>
      <c r="M47" s="306">
        <f t="shared" si="1"/>
        <v>0.36</v>
      </c>
    </row>
    <row r="48" spans="1:13" x14ac:dyDescent="0.25">
      <c r="A48" s="66" t="s">
        <v>86</v>
      </c>
      <c r="B48" s="17" t="s">
        <v>80</v>
      </c>
      <c r="C48" s="35" t="s">
        <v>11</v>
      </c>
      <c r="D48" s="17">
        <v>0.31</v>
      </c>
      <c r="E48" s="14"/>
      <c r="F48" s="5"/>
      <c r="G48" s="5"/>
      <c r="H48" s="5"/>
      <c r="I48" s="5"/>
      <c r="J48" s="29"/>
      <c r="K48" s="11"/>
      <c r="L48" s="317"/>
      <c r="M48" s="306">
        <f t="shared" si="1"/>
        <v>0.31</v>
      </c>
    </row>
    <row r="49" spans="1:13" x14ac:dyDescent="0.25">
      <c r="A49" s="66" t="s">
        <v>88</v>
      </c>
      <c r="B49" s="17" t="s">
        <v>82</v>
      </c>
      <c r="C49" s="35" t="s">
        <v>46</v>
      </c>
      <c r="D49" s="17">
        <v>0.25</v>
      </c>
      <c r="E49" s="14"/>
      <c r="F49" s="5"/>
      <c r="G49" s="5"/>
      <c r="H49" s="5"/>
      <c r="I49" s="5"/>
      <c r="J49" s="29"/>
      <c r="K49" s="11"/>
      <c r="L49" s="317"/>
      <c r="M49" s="306">
        <f t="shared" si="1"/>
        <v>0.25</v>
      </c>
    </row>
    <row r="50" spans="1:13" x14ac:dyDescent="0.25">
      <c r="A50" s="66"/>
      <c r="B50" s="17" t="s">
        <v>83</v>
      </c>
      <c r="C50" s="35" t="s">
        <v>15</v>
      </c>
      <c r="D50" s="17">
        <v>0.25</v>
      </c>
      <c r="E50" s="14"/>
      <c r="F50" s="5"/>
      <c r="G50" s="5"/>
      <c r="H50" s="5"/>
      <c r="I50" s="5"/>
      <c r="J50" s="29"/>
      <c r="K50" s="11"/>
      <c r="L50" s="317"/>
      <c r="M50" s="306">
        <f t="shared" si="1"/>
        <v>0.25</v>
      </c>
    </row>
    <row r="51" spans="1:13" x14ac:dyDescent="0.25">
      <c r="A51" s="66" t="s">
        <v>312</v>
      </c>
      <c r="B51" s="17" t="s">
        <v>85</v>
      </c>
      <c r="C51" s="35" t="s">
        <v>13</v>
      </c>
      <c r="D51" s="17">
        <v>0.15</v>
      </c>
      <c r="E51" s="14"/>
      <c r="F51" s="5"/>
      <c r="G51" s="5"/>
      <c r="H51" s="5"/>
      <c r="I51" s="5"/>
      <c r="J51" s="29"/>
      <c r="K51" s="11"/>
      <c r="L51" s="317"/>
      <c r="M51" s="306">
        <f t="shared" si="1"/>
        <v>0.15</v>
      </c>
    </row>
    <row r="52" spans="1:13" x14ac:dyDescent="0.25">
      <c r="A52" s="66" t="s">
        <v>92</v>
      </c>
      <c r="B52" s="17" t="s">
        <v>87</v>
      </c>
      <c r="C52" s="35" t="s">
        <v>11</v>
      </c>
      <c r="D52" s="17">
        <v>0.1</v>
      </c>
      <c r="E52" s="14"/>
      <c r="F52" s="5"/>
      <c r="G52" s="5"/>
      <c r="H52" s="5"/>
      <c r="I52" s="5"/>
      <c r="J52" s="29"/>
      <c r="K52" s="11"/>
      <c r="L52" s="317"/>
      <c r="M52" s="306">
        <f t="shared" si="1"/>
        <v>0.1</v>
      </c>
    </row>
    <row r="53" spans="1:13" x14ac:dyDescent="0.25">
      <c r="A53" s="66" t="s">
        <v>180</v>
      </c>
      <c r="B53" s="17" t="s">
        <v>89</v>
      </c>
      <c r="C53" s="35" t="s">
        <v>11</v>
      </c>
      <c r="D53" s="17">
        <v>0.09</v>
      </c>
      <c r="E53" s="14"/>
      <c r="F53" s="5"/>
      <c r="G53" s="5"/>
      <c r="H53" s="5"/>
      <c r="I53" s="5"/>
      <c r="J53" s="29"/>
      <c r="K53" s="11"/>
      <c r="L53" s="317"/>
      <c r="M53" s="306">
        <f t="shared" si="1"/>
        <v>0.09</v>
      </c>
    </row>
    <row r="54" spans="1:13" x14ac:dyDescent="0.25">
      <c r="A54" s="66"/>
      <c r="B54" s="17" t="s">
        <v>90</v>
      </c>
      <c r="C54" s="35" t="s">
        <v>23</v>
      </c>
      <c r="D54" s="17">
        <v>0.09</v>
      </c>
      <c r="E54" s="14"/>
      <c r="F54" s="5"/>
      <c r="G54" s="5"/>
      <c r="H54" s="5"/>
      <c r="I54" s="5"/>
      <c r="J54" s="29"/>
      <c r="K54" s="11"/>
      <c r="L54" s="317"/>
      <c r="M54" s="306">
        <f t="shared" si="1"/>
        <v>0.09</v>
      </c>
    </row>
    <row r="55" spans="1:13" x14ac:dyDescent="0.25">
      <c r="A55" s="66"/>
      <c r="B55" s="17" t="s">
        <v>91</v>
      </c>
      <c r="C55" s="35" t="s">
        <v>23</v>
      </c>
      <c r="D55" s="17">
        <v>0.09</v>
      </c>
      <c r="E55" s="14"/>
      <c r="F55" s="5"/>
      <c r="G55" s="5"/>
      <c r="H55" s="5"/>
      <c r="I55" s="5"/>
      <c r="J55" s="29"/>
      <c r="K55" s="11"/>
      <c r="L55" s="317"/>
      <c r="M55" s="306">
        <f t="shared" si="1"/>
        <v>0.09</v>
      </c>
    </row>
    <row r="56" spans="1:13" x14ac:dyDescent="0.25">
      <c r="A56" s="66" t="s">
        <v>98</v>
      </c>
      <c r="B56" s="17" t="s">
        <v>93</v>
      </c>
      <c r="C56" s="35" t="s">
        <v>94</v>
      </c>
      <c r="D56" s="17">
        <v>0.06</v>
      </c>
      <c r="E56" s="14"/>
      <c r="F56" s="5"/>
      <c r="G56" s="5"/>
      <c r="H56" s="5"/>
      <c r="I56" s="5"/>
      <c r="J56" s="29"/>
      <c r="K56" s="11"/>
      <c r="L56" s="317"/>
      <c r="M56" s="306">
        <f t="shared" si="1"/>
        <v>0.06</v>
      </c>
    </row>
    <row r="57" spans="1:13" x14ac:dyDescent="0.25">
      <c r="A57" s="66"/>
      <c r="B57" s="17" t="s">
        <v>95</v>
      </c>
      <c r="C57" s="35" t="s">
        <v>23</v>
      </c>
      <c r="D57" s="17">
        <v>0.06</v>
      </c>
      <c r="E57" s="14"/>
      <c r="F57" s="5"/>
      <c r="G57" s="5"/>
      <c r="H57" s="5"/>
      <c r="I57" s="5"/>
      <c r="J57" s="29"/>
      <c r="K57" s="11"/>
      <c r="L57" s="317"/>
      <c r="M57" s="306">
        <f t="shared" si="1"/>
        <v>0.06</v>
      </c>
    </row>
    <row r="58" spans="1:13" x14ac:dyDescent="0.25">
      <c r="A58" s="319"/>
      <c r="B58" s="17" t="s">
        <v>97</v>
      </c>
      <c r="C58" s="35" t="s">
        <v>11</v>
      </c>
      <c r="D58" s="17">
        <v>0.06</v>
      </c>
      <c r="E58" s="14"/>
      <c r="F58" s="5"/>
      <c r="G58" s="5"/>
      <c r="H58" s="5"/>
      <c r="I58" s="5"/>
      <c r="J58" s="29"/>
      <c r="K58" s="11"/>
      <c r="L58" s="317"/>
      <c r="M58" s="306">
        <f t="shared" si="1"/>
        <v>0.06</v>
      </c>
    </row>
    <row r="59" spans="1:13" x14ac:dyDescent="0.25">
      <c r="A59" s="66" t="s">
        <v>328</v>
      </c>
      <c r="B59" s="17" t="s">
        <v>99</v>
      </c>
      <c r="C59" s="35" t="s">
        <v>11</v>
      </c>
      <c r="D59" s="17">
        <v>0.04</v>
      </c>
      <c r="E59" s="14"/>
      <c r="F59" s="5"/>
      <c r="G59" s="5"/>
      <c r="H59" s="5"/>
      <c r="I59" s="5"/>
      <c r="J59" s="29"/>
      <c r="K59" s="11"/>
      <c r="L59" s="317"/>
      <c r="M59" s="306">
        <f t="shared" si="1"/>
        <v>0.04</v>
      </c>
    </row>
    <row r="60" spans="1:13" x14ac:dyDescent="0.25">
      <c r="A60" s="66" t="s">
        <v>329</v>
      </c>
      <c r="B60" s="17" t="s">
        <v>100</v>
      </c>
      <c r="C60" s="35" t="s">
        <v>11</v>
      </c>
      <c r="D60" s="17">
        <v>0.03</v>
      </c>
      <c r="E60" s="14"/>
      <c r="F60" s="5"/>
      <c r="G60" s="5"/>
      <c r="H60" s="5"/>
      <c r="I60" s="5"/>
      <c r="J60" s="29"/>
      <c r="K60" s="11"/>
      <c r="L60" s="317"/>
      <c r="M60" s="306">
        <f t="shared" si="1"/>
        <v>0.03</v>
      </c>
    </row>
    <row r="61" spans="1:13" x14ac:dyDescent="0.25">
      <c r="A61" s="104" t="s">
        <v>330</v>
      </c>
      <c r="B61" s="17" t="s">
        <v>101</v>
      </c>
      <c r="C61" s="35" t="s">
        <v>11</v>
      </c>
      <c r="D61" s="17">
        <v>0.02</v>
      </c>
      <c r="E61" s="14"/>
      <c r="F61" s="5"/>
      <c r="G61" s="5"/>
      <c r="H61" s="5"/>
      <c r="I61" s="5"/>
      <c r="J61" s="29"/>
      <c r="K61" s="11"/>
      <c r="L61" s="317"/>
      <c r="M61" s="306">
        <f t="shared" si="1"/>
        <v>0.02</v>
      </c>
    </row>
    <row r="62" spans="1:13" x14ac:dyDescent="0.25">
      <c r="A62" s="66"/>
      <c r="B62" s="17" t="s">
        <v>102</v>
      </c>
      <c r="C62" s="35" t="s">
        <v>23</v>
      </c>
      <c r="D62" s="17">
        <v>0.02</v>
      </c>
      <c r="E62" s="14"/>
      <c r="F62" s="5"/>
      <c r="G62" s="5"/>
      <c r="H62" s="5"/>
      <c r="I62" s="5"/>
      <c r="J62" s="29"/>
      <c r="K62" s="11"/>
      <c r="L62" s="317"/>
      <c r="M62" s="306">
        <f t="shared" si="1"/>
        <v>0.02</v>
      </c>
    </row>
    <row r="63" spans="1:13" ht="15.75" thickBot="1" x14ac:dyDescent="0.3">
      <c r="A63" s="70"/>
      <c r="B63" s="18" t="s">
        <v>103</v>
      </c>
      <c r="C63" s="36" t="s">
        <v>13</v>
      </c>
      <c r="D63" s="18">
        <v>0.02</v>
      </c>
      <c r="E63" s="15"/>
      <c r="F63" s="9"/>
      <c r="G63" s="9"/>
      <c r="H63" s="9"/>
      <c r="I63" s="9"/>
      <c r="J63" s="30"/>
      <c r="K63" s="12"/>
      <c r="L63" s="318"/>
      <c r="M63" s="322">
        <f t="shared" si="1"/>
        <v>0.02</v>
      </c>
    </row>
  </sheetData>
  <sortState xmlns:xlrd2="http://schemas.microsoft.com/office/spreadsheetml/2017/richdata2" ref="B5:M63">
    <sortCondition descending="1" ref="M63"/>
  </sortState>
  <pageMargins left="0.7" right="0.7" top="0.75" bottom="0.75" header="0.3" footer="0.3"/>
  <pageSetup paperSize="9" scale="8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539F0-3396-48B5-BD5A-1AC504287026}">
  <dimension ref="A1:M31"/>
  <sheetViews>
    <sheetView workbookViewId="0">
      <selection activeCell="A3" sqref="A3"/>
    </sheetView>
  </sheetViews>
  <sheetFormatPr defaultRowHeight="15" x14ac:dyDescent="0.25"/>
  <cols>
    <col min="1" max="1" width="4.42578125" customWidth="1"/>
    <col min="2" max="2" width="22.42578125" bestFit="1" customWidth="1"/>
    <col min="3" max="3" width="5" bestFit="1" customWidth="1"/>
    <col min="4" max="4" width="6.42578125" bestFit="1" customWidth="1"/>
    <col min="5" max="5" width="5.5703125" bestFit="1" customWidth="1"/>
    <col min="6" max="6" width="4" bestFit="1" customWidth="1"/>
    <col min="7" max="8" width="4.42578125" bestFit="1" customWidth="1"/>
    <col min="9" max="9" width="4.7109375" bestFit="1" customWidth="1"/>
    <col min="10" max="10" width="4.42578125" bestFit="1" customWidth="1"/>
    <col min="11" max="11" width="3.140625" bestFit="1" customWidth="1"/>
    <col min="12" max="12" width="4.140625" bestFit="1" customWidth="1"/>
    <col min="13" max="13" width="5.5703125" bestFit="1" customWidth="1"/>
  </cols>
  <sheetData>
    <row r="1" spans="1:13" ht="21" x14ac:dyDescent="0.35">
      <c r="A1" s="1" t="s">
        <v>317</v>
      </c>
    </row>
    <row r="2" spans="1:13" ht="15.75" thickBot="1" x14ac:dyDescent="0.3"/>
    <row r="3" spans="1:13" ht="19.5" thickBot="1" x14ac:dyDescent="0.35">
      <c r="A3" s="2" t="s">
        <v>349</v>
      </c>
      <c r="D3" s="53" t="s">
        <v>0</v>
      </c>
      <c r="E3" s="54" t="s">
        <v>1</v>
      </c>
      <c r="F3" s="23" t="s">
        <v>2</v>
      </c>
      <c r="G3" s="23" t="s">
        <v>3</v>
      </c>
      <c r="H3" s="23" t="s">
        <v>4</v>
      </c>
      <c r="I3" s="23" t="s">
        <v>5</v>
      </c>
      <c r="J3" s="55" t="s">
        <v>6</v>
      </c>
      <c r="K3" s="172" t="s">
        <v>7</v>
      </c>
      <c r="L3" s="173" t="s">
        <v>8</v>
      </c>
    </row>
    <row r="4" spans="1:13" ht="16.5" thickBot="1" x14ac:dyDescent="0.3">
      <c r="B4" s="4" t="s">
        <v>104</v>
      </c>
      <c r="D4" s="57">
        <v>2020</v>
      </c>
      <c r="E4" s="58"/>
      <c r="F4" s="59"/>
      <c r="G4" s="59"/>
      <c r="H4" s="59"/>
      <c r="I4" s="59"/>
      <c r="J4" s="60"/>
      <c r="K4" s="61" t="s">
        <v>16</v>
      </c>
      <c r="L4" s="174" t="s">
        <v>17</v>
      </c>
    </row>
    <row r="5" spans="1:13" x14ac:dyDescent="0.25">
      <c r="A5" s="62" t="s">
        <v>1</v>
      </c>
      <c r="B5" s="31" t="s">
        <v>105</v>
      </c>
      <c r="C5" s="34" t="s">
        <v>13</v>
      </c>
      <c r="D5" s="63">
        <v>7.5</v>
      </c>
      <c r="E5" s="64"/>
      <c r="F5" s="75"/>
      <c r="G5" s="75"/>
      <c r="H5" s="75"/>
      <c r="I5" s="75"/>
      <c r="J5" s="76"/>
      <c r="K5" s="414">
        <v>20</v>
      </c>
      <c r="L5" s="65"/>
      <c r="M5" s="167">
        <f t="shared" ref="M5:M31" si="0">SUM(D5:L5)</f>
        <v>27.5</v>
      </c>
    </row>
    <row r="6" spans="1:13" x14ac:dyDescent="0.25">
      <c r="A6" s="66" t="s">
        <v>2</v>
      </c>
      <c r="B6" s="379" t="s">
        <v>332</v>
      </c>
      <c r="C6" s="293" t="s">
        <v>23</v>
      </c>
      <c r="D6" s="324">
        <v>0</v>
      </c>
      <c r="E6" s="14"/>
      <c r="F6" s="5"/>
      <c r="G6" s="5"/>
      <c r="H6" s="5"/>
      <c r="I6" s="5"/>
      <c r="J6" s="29"/>
      <c r="K6" s="415">
        <v>14</v>
      </c>
      <c r="L6" s="311"/>
      <c r="M6" s="168">
        <f t="shared" si="0"/>
        <v>14</v>
      </c>
    </row>
    <row r="7" spans="1:13" ht="15.75" thickBot="1" x14ac:dyDescent="0.3">
      <c r="A7" s="111" t="s">
        <v>3</v>
      </c>
      <c r="B7" s="417" t="s">
        <v>333</v>
      </c>
      <c r="C7" s="329" t="s">
        <v>13</v>
      </c>
      <c r="D7" s="330">
        <v>0</v>
      </c>
      <c r="E7" s="299"/>
      <c r="F7" s="59"/>
      <c r="G7" s="59"/>
      <c r="H7" s="59"/>
      <c r="I7" s="59"/>
      <c r="J7" s="60"/>
      <c r="K7" s="416">
        <v>10</v>
      </c>
      <c r="L7" s="331"/>
      <c r="M7" s="169">
        <f t="shared" si="0"/>
        <v>10</v>
      </c>
    </row>
    <row r="8" spans="1:13" x14ac:dyDescent="0.25">
      <c r="A8" s="62" t="s">
        <v>4</v>
      </c>
      <c r="B8" s="338" t="s">
        <v>106</v>
      </c>
      <c r="C8" s="34" t="s">
        <v>23</v>
      </c>
      <c r="D8" s="63">
        <v>7</v>
      </c>
      <c r="E8" s="64"/>
      <c r="F8" s="75"/>
      <c r="G8" s="75"/>
      <c r="H8" s="75"/>
      <c r="I8" s="75"/>
      <c r="J8" s="76"/>
      <c r="K8" s="414"/>
      <c r="L8" s="65"/>
      <c r="M8" s="167">
        <f t="shared" si="0"/>
        <v>7</v>
      </c>
    </row>
    <row r="9" spans="1:13" x14ac:dyDescent="0.25">
      <c r="A9" s="66" t="s">
        <v>5</v>
      </c>
      <c r="B9" s="291" t="s">
        <v>334</v>
      </c>
      <c r="C9" s="293" t="s">
        <v>15</v>
      </c>
      <c r="D9" s="324">
        <v>0</v>
      </c>
      <c r="E9" s="14"/>
      <c r="F9" s="5"/>
      <c r="G9" s="5"/>
      <c r="H9" s="5"/>
      <c r="I9" s="5"/>
      <c r="J9" s="29"/>
      <c r="K9" s="415">
        <v>6</v>
      </c>
      <c r="L9" s="311"/>
      <c r="M9" s="168">
        <f t="shared" si="0"/>
        <v>6</v>
      </c>
    </row>
    <row r="10" spans="1:13" x14ac:dyDescent="0.25">
      <c r="A10" s="66" t="s">
        <v>6</v>
      </c>
      <c r="B10" s="291" t="s">
        <v>335</v>
      </c>
      <c r="C10" s="293" t="s">
        <v>15</v>
      </c>
      <c r="D10" s="324">
        <v>0</v>
      </c>
      <c r="E10" s="14"/>
      <c r="F10" s="5"/>
      <c r="G10" s="5"/>
      <c r="H10" s="5"/>
      <c r="I10" s="5"/>
      <c r="J10" s="29"/>
      <c r="K10" s="415">
        <v>4</v>
      </c>
      <c r="L10" s="311"/>
      <c r="M10" s="168">
        <f t="shared" si="0"/>
        <v>4</v>
      </c>
    </row>
    <row r="11" spans="1:13" x14ac:dyDescent="0.25">
      <c r="A11" s="66" t="s">
        <v>7</v>
      </c>
      <c r="B11" s="285" t="s">
        <v>107</v>
      </c>
      <c r="C11" s="35" t="s">
        <v>11</v>
      </c>
      <c r="D11" s="67">
        <v>3.5</v>
      </c>
      <c r="E11" s="68"/>
      <c r="F11" s="78"/>
      <c r="G11" s="78"/>
      <c r="H11" s="78"/>
      <c r="I11" s="78"/>
      <c r="J11" s="79"/>
      <c r="K11" s="80"/>
      <c r="L11" s="69"/>
      <c r="M11" s="168">
        <f t="shared" si="0"/>
        <v>3.5</v>
      </c>
    </row>
    <row r="12" spans="1:13" x14ac:dyDescent="0.25">
      <c r="A12" s="66"/>
      <c r="B12" s="285" t="s">
        <v>108</v>
      </c>
      <c r="C12" s="35" t="s">
        <v>10</v>
      </c>
      <c r="D12" s="67">
        <v>3.5</v>
      </c>
      <c r="E12" s="68"/>
      <c r="F12" s="325"/>
      <c r="G12" s="325"/>
      <c r="H12" s="325"/>
      <c r="I12" s="325"/>
      <c r="J12" s="326"/>
      <c r="K12" s="327"/>
      <c r="L12" s="69"/>
      <c r="M12" s="168">
        <f t="shared" si="0"/>
        <v>3.5</v>
      </c>
    </row>
    <row r="13" spans="1:13" x14ac:dyDescent="0.25">
      <c r="A13" s="66" t="s">
        <v>27</v>
      </c>
      <c r="B13" s="17" t="s">
        <v>109</v>
      </c>
      <c r="C13" s="35" t="s">
        <v>23</v>
      </c>
      <c r="D13" s="67">
        <v>2.5</v>
      </c>
      <c r="E13" s="68"/>
      <c r="F13" s="78"/>
      <c r="G13" s="78"/>
      <c r="H13" s="78"/>
      <c r="I13" s="78"/>
      <c r="J13" s="79"/>
      <c r="K13" s="80"/>
      <c r="L13" s="69"/>
      <c r="M13" s="168">
        <f t="shared" si="0"/>
        <v>2.5</v>
      </c>
    </row>
    <row r="14" spans="1:13" x14ac:dyDescent="0.25">
      <c r="A14" s="66"/>
      <c r="B14" s="17" t="s">
        <v>110</v>
      </c>
      <c r="C14" s="35" t="s">
        <v>13</v>
      </c>
      <c r="D14" s="67">
        <v>2.5</v>
      </c>
      <c r="E14" s="68"/>
      <c r="F14" s="78"/>
      <c r="G14" s="78"/>
      <c r="H14" s="78"/>
      <c r="I14" s="78"/>
      <c r="J14" s="79"/>
      <c r="K14" s="80"/>
      <c r="L14" s="69"/>
      <c r="M14" s="168">
        <f t="shared" si="0"/>
        <v>2.5</v>
      </c>
    </row>
    <row r="15" spans="1:13" ht="15.75" thickBot="1" x14ac:dyDescent="0.3">
      <c r="A15" s="111"/>
      <c r="B15" s="121" t="s">
        <v>111</v>
      </c>
      <c r="C15" s="160" t="s">
        <v>11</v>
      </c>
      <c r="D15" s="161">
        <v>2.5</v>
      </c>
      <c r="E15" s="162"/>
      <c r="F15" s="163"/>
      <c r="G15" s="163"/>
      <c r="H15" s="163"/>
      <c r="I15" s="163"/>
      <c r="J15" s="164"/>
      <c r="K15" s="165"/>
      <c r="L15" s="166"/>
      <c r="M15" s="169">
        <f t="shared" si="0"/>
        <v>2.5</v>
      </c>
    </row>
    <row r="16" spans="1:13" x14ac:dyDescent="0.25">
      <c r="A16" s="62" t="s">
        <v>33</v>
      </c>
      <c r="B16" s="16" t="s">
        <v>112</v>
      </c>
      <c r="C16" s="34" t="s">
        <v>13</v>
      </c>
      <c r="D16" s="63">
        <v>2.37</v>
      </c>
      <c r="E16" s="64"/>
      <c r="F16" s="75"/>
      <c r="G16" s="75"/>
      <c r="H16" s="75"/>
      <c r="I16" s="75"/>
      <c r="J16" s="76"/>
      <c r="K16" s="77"/>
      <c r="L16" s="333"/>
      <c r="M16" s="334">
        <f t="shared" si="0"/>
        <v>2.37</v>
      </c>
    </row>
    <row r="17" spans="1:13" x14ac:dyDescent="0.25">
      <c r="A17" s="66" t="s">
        <v>142</v>
      </c>
      <c r="B17" s="17" t="s">
        <v>113</v>
      </c>
      <c r="C17" s="35" t="s">
        <v>13</v>
      </c>
      <c r="D17" s="67">
        <v>2</v>
      </c>
      <c r="E17" s="68"/>
      <c r="F17" s="78"/>
      <c r="G17" s="78"/>
      <c r="H17" s="78"/>
      <c r="I17" s="78"/>
      <c r="J17" s="79"/>
      <c r="K17" s="80"/>
      <c r="L17" s="332"/>
      <c r="M17" s="335">
        <f t="shared" si="0"/>
        <v>2</v>
      </c>
    </row>
    <row r="18" spans="1:13" x14ac:dyDescent="0.25">
      <c r="A18" s="66" t="s">
        <v>118</v>
      </c>
      <c r="B18" s="17" t="s">
        <v>114</v>
      </c>
      <c r="C18" s="35" t="s">
        <v>13</v>
      </c>
      <c r="D18" s="67">
        <v>1.75</v>
      </c>
      <c r="E18" s="68"/>
      <c r="F18" s="78"/>
      <c r="G18" s="78"/>
      <c r="H18" s="78"/>
      <c r="I18" s="78"/>
      <c r="J18" s="79"/>
      <c r="K18" s="80"/>
      <c r="L18" s="332"/>
      <c r="M18" s="335">
        <f t="shared" si="0"/>
        <v>1.75</v>
      </c>
    </row>
    <row r="19" spans="1:13" x14ac:dyDescent="0.25">
      <c r="A19" s="66"/>
      <c r="B19" s="17" t="s">
        <v>115</v>
      </c>
      <c r="C19" s="35" t="s">
        <v>11</v>
      </c>
      <c r="D19" s="67">
        <v>1.75</v>
      </c>
      <c r="E19" s="68"/>
      <c r="F19" s="78"/>
      <c r="G19" s="78"/>
      <c r="H19" s="78"/>
      <c r="I19" s="78"/>
      <c r="J19" s="79"/>
      <c r="K19" s="80"/>
      <c r="L19" s="332"/>
      <c r="M19" s="335">
        <f t="shared" si="0"/>
        <v>1.75</v>
      </c>
    </row>
    <row r="20" spans="1:13" x14ac:dyDescent="0.25">
      <c r="A20" s="66"/>
      <c r="B20" s="17" t="s">
        <v>116</v>
      </c>
      <c r="C20" s="35" t="s">
        <v>15</v>
      </c>
      <c r="D20" s="67">
        <v>1.75</v>
      </c>
      <c r="E20" s="68"/>
      <c r="F20" s="78"/>
      <c r="G20" s="78"/>
      <c r="H20" s="78"/>
      <c r="I20" s="78"/>
      <c r="J20" s="79"/>
      <c r="K20" s="80"/>
      <c r="L20" s="332"/>
      <c r="M20" s="335">
        <f t="shared" si="0"/>
        <v>1.75</v>
      </c>
    </row>
    <row r="21" spans="1:13" x14ac:dyDescent="0.25">
      <c r="A21" s="66"/>
      <c r="B21" s="17" t="s">
        <v>117</v>
      </c>
      <c r="C21" s="35" t="s">
        <v>46</v>
      </c>
      <c r="D21" s="67">
        <v>1.75</v>
      </c>
      <c r="E21" s="68"/>
      <c r="F21" s="78"/>
      <c r="G21" s="78"/>
      <c r="H21" s="78"/>
      <c r="I21" s="78"/>
      <c r="J21" s="79"/>
      <c r="K21" s="80"/>
      <c r="L21" s="332"/>
      <c r="M21" s="335">
        <f t="shared" si="0"/>
        <v>1.75</v>
      </c>
    </row>
    <row r="22" spans="1:13" x14ac:dyDescent="0.25">
      <c r="A22" s="66" t="s">
        <v>149</v>
      </c>
      <c r="B22" s="17" t="s">
        <v>119</v>
      </c>
      <c r="C22" s="35" t="s">
        <v>15</v>
      </c>
      <c r="D22" s="67">
        <v>1.62</v>
      </c>
      <c r="E22" s="68"/>
      <c r="F22" s="78"/>
      <c r="G22" s="78"/>
      <c r="H22" s="78"/>
      <c r="I22" s="78"/>
      <c r="J22" s="79"/>
      <c r="K22" s="80"/>
      <c r="L22" s="332"/>
      <c r="M22" s="335">
        <f t="shared" si="0"/>
        <v>1.62</v>
      </c>
    </row>
    <row r="23" spans="1:13" x14ac:dyDescent="0.25">
      <c r="A23" s="66" t="s">
        <v>125</v>
      </c>
      <c r="B23" s="17" t="s">
        <v>121</v>
      </c>
      <c r="C23" s="35" t="s">
        <v>15</v>
      </c>
      <c r="D23" s="67">
        <v>1.25</v>
      </c>
      <c r="E23" s="68"/>
      <c r="F23" s="78"/>
      <c r="G23" s="78"/>
      <c r="H23" s="78"/>
      <c r="I23" s="78"/>
      <c r="J23" s="79"/>
      <c r="K23" s="80"/>
      <c r="L23" s="332"/>
      <c r="M23" s="335">
        <f t="shared" si="0"/>
        <v>1.25</v>
      </c>
    </row>
    <row r="24" spans="1:13" x14ac:dyDescent="0.25">
      <c r="A24" s="66" t="s">
        <v>44</v>
      </c>
      <c r="B24" s="17" t="s">
        <v>122</v>
      </c>
      <c r="C24" s="35" t="s">
        <v>13</v>
      </c>
      <c r="D24" s="74">
        <v>1</v>
      </c>
      <c r="E24" s="68"/>
      <c r="F24" s="78"/>
      <c r="G24" s="78"/>
      <c r="H24" s="78"/>
      <c r="I24" s="78"/>
      <c r="J24" s="79"/>
      <c r="K24" s="80"/>
      <c r="L24" s="332"/>
      <c r="M24" s="335">
        <f t="shared" si="0"/>
        <v>1</v>
      </c>
    </row>
    <row r="25" spans="1:13" x14ac:dyDescent="0.25">
      <c r="A25" s="66"/>
      <c r="B25" s="17" t="s">
        <v>123</v>
      </c>
      <c r="C25" s="35" t="s">
        <v>13</v>
      </c>
      <c r="D25" s="74">
        <v>1</v>
      </c>
      <c r="E25" s="68"/>
      <c r="F25" s="78"/>
      <c r="G25" s="78"/>
      <c r="H25" s="78"/>
      <c r="I25" s="78"/>
      <c r="J25" s="79"/>
      <c r="K25" s="80"/>
      <c r="L25" s="332"/>
      <c r="M25" s="335">
        <f t="shared" si="0"/>
        <v>1</v>
      </c>
    </row>
    <row r="26" spans="1:13" x14ac:dyDescent="0.25">
      <c r="A26" s="319"/>
      <c r="B26" s="17" t="s">
        <v>124</v>
      </c>
      <c r="C26" s="35" t="s">
        <v>13</v>
      </c>
      <c r="D26" s="74">
        <v>1</v>
      </c>
      <c r="E26" s="68"/>
      <c r="F26" s="78"/>
      <c r="G26" s="78"/>
      <c r="H26" s="78"/>
      <c r="I26" s="78"/>
      <c r="J26" s="79"/>
      <c r="K26" s="80"/>
      <c r="L26" s="332"/>
      <c r="M26" s="335">
        <f t="shared" si="0"/>
        <v>1</v>
      </c>
    </row>
    <row r="27" spans="1:13" x14ac:dyDescent="0.25">
      <c r="A27" s="66" t="s">
        <v>51</v>
      </c>
      <c r="B27" s="17" t="s">
        <v>126</v>
      </c>
      <c r="C27" s="35" t="s">
        <v>15</v>
      </c>
      <c r="D27" s="67">
        <v>0.87</v>
      </c>
      <c r="E27" s="68"/>
      <c r="F27" s="78"/>
      <c r="G27" s="78"/>
      <c r="H27" s="78"/>
      <c r="I27" s="78"/>
      <c r="J27" s="79"/>
      <c r="K27" s="80"/>
      <c r="L27" s="332"/>
      <c r="M27" s="335">
        <f t="shared" si="0"/>
        <v>0.87</v>
      </c>
    </row>
    <row r="28" spans="1:13" x14ac:dyDescent="0.25">
      <c r="A28" s="66" t="s">
        <v>154</v>
      </c>
      <c r="B28" s="17" t="s">
        <v>127</v>
      </c>
      <c r="C28" s="35" t="s">
        <v>11</v>
      </c>
      <c r="D28" s="67">
        <v>0.37</v>
      </c>
      <c r="E28" s="68"/>
      <c r="F28" s="78"/>
      <c r="G28" s="78"/>
      <c r="H28" s="78"/>
      <c r="I28" s="78"/>
      <c r="J28" s="79"/>
      <c r="K28" s="80"/>
      <c r="L28" s="332"/>
      <c r="M28" s="335">
        <f t="shared" si="0"/>
        <v>0.37</v>
      </c>
    </row>
    <row r="29" spans="1:13" ht="15.75" thickBot="1" x14ac:dyDescent="0.3">
      <c r="A29" s="70"/>
      <c r="B29" s="18" t="s">
        <v>128</v>
      </c>
      <c r="C29" s="36" t="s">
        <v>10</v>
      </c>
      <c r="D29" s="71">
        <v>0.37</v>
      </c>
      <c r="E29" s="72"/>
      <c r="F29" s="81"/>
      <c r="G29" s="81"/>
      <c r="H29" s="81"/>
      <c r="I29" s="81"/>
      <c r="J29" s="82"/>
      <c r="K29" s="83"/>
      <c r="L29" s="336"/>
      <c r="M29" s="337">
        <f t="shared" si="0"/>
        <v>0.37</v>
      </c>
    </row>
    <row r="30" spans="1:13" x14ac:dyDescent="0.25">
      <c r="A30" s="445"/>
      <c r="B30" s="451"/>
      <c r="C30" s="451"/>
      <c r="D30" s="452"/>
      <c r="E30" s="450"/>
      <c r="F30" s="450"/>
      <c r="G30" s="450"/>
      <c r="H30" s="450"/>
      <c r="I30" s="450"/>
      <c r="J30" s="450"/>
      <c r="K30" s="450"/>
      <c r="L30" s="453"/>
      <c r="M30" s="453"/>
    </row>
    <row r="31" spans="1:13" x14ac:dyDescent="0.25">
      <c r="A31" s="445"/>
      <c r="B31" s="451"/>
      <c r="C31" s="451"/>
      <c r="D31" s="452"/>
      <c r="E31" s="450"/>
      <c r="F31" s="450"/>
      <c r="G31" s="450"/>
      <c r="H31" s="450"/>
      <c r="I31" s="450"/>
      <c r="J31" s="450"/>
      <c r="K31" s="450"/>
      <c r="L31" s="453"/>
      <c r="M31" s="453"/>
    </row>
  </sheetData>
  <sortState xmlns:xlrd2="http://schemas.microsoft.com/office/spreadsheetml/2017/richdata2" ref="B5:M31">
    <sortCondition descending="1" ref="M31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5679E-1361-4C75-BF07-7CD0FBDB7F47}">
  <sheetPr>
    <pageSetUpPr fitToPage="1"/>
  </sheetPr>
  <dimension ref="A1:S64"/>
  <sheetViews>
    <sheetView topLeftCell="A10" workbookViewId="0">
      <selection activeCell="U14" sqref="U14"/>
    </sheetView>
  </sheetViews>
  <sheetFormatPr defaultRowHeight="15" x14ac:dyDescent="0.25"/>
  <cols>
    <col min="1" max="1" width="4.5703125" customWidth="1"/>
    <col min="2" max="2" width="25.7109375" bestFit="1" customWidth="1"/>
    <col min="3" max="3" width="5.140625" bestFit="1" customWidth="1"/>
    <col min="4" max="4" width="6.42578125" bestFit="1" customWidth="1"/>
    <col min="5" max="5" width="4.140625" customWidth="1"/>
    <col min="6" max="6" width="4" bestFit="1" customWidth="1"/>
    <col min="7" max="8" width="4.42578125" bestFit="1" customWidth="1"/>
    <col min="9" max="9" width="4.7109375" bestFit="1" customWidth="1"/>
    <col min="10" max="10" width="4.42578125" bestFit="1" customWidth="1"/>
    <col min="11" max="11" width="3.7109375" customWidth="1"/>
    <col min="12" max="12" width="4.140625" bestFit="1" customWidth="1"/>
    <col min="13" max="13" width="6" bestFit="1" customWidth="1"/>
  </cols>
  <sheetData>
    <row r="1" spans="1:19" ht="21" x14ac:dyDescent="0.35">
      <c r="A1" s="1" t="s">
        <v>316</v>
      </c>
    </row>
    <row r="2" spans="1:19" ht="15.75" thickBot="1" x14ac:dyDescent="0.3"/>
    <row r="3" spans="1:19" ht="19.5" thickBot="1" x14ac:dyDescent="0.35">
      <c r="A3" s="84" t="s">
        <v>350</v>
      </c>
      <c r="B3" s="3"/>
      <c r="D3" s="85" t="s">
        <v>0</v>
      </c>
      <c r="E3" s="54" t="s">
        <v>1</v>
      </c>
      <c r="F3" s="23" t="s">
        <v>2</v>
      </c>
      <c r="G3" s="23" t="s">
        <v>3</v>
      </c>
      <c r="H3" s="23" t="s">
        <v>4</v>
      </c>
      <c r="I3" s="23" t="s">
        <v>5</v>
      </c>
      <c r="J3" s="55" t="s">
        <v>6</v>
      </c>
      <c r="K3" s="56" t="s">
        <v>7</v>
      </c>
      <c r="L3" s="348" t="s">
        <v>8</v>
      </c>
    </row>
    <row r="4" spans="1:19" ht="19.5" thickBot="1" x14ac:dyDescent="0.35">
      <c r="B4" s="86" t="s">
        <v>130</v>
      </c>
      <c r="D4" s="87">
        <v>2020</v>
      </c>
      <c r="E4" s="58"/>
      <c r="F4" s="59"/>
      <c r="G4" s="59"/>
      <c r="H4" s="59"/>
      <c r="I4" s="59"/>
      <c r="J4" s="60"/>
      <c r="K4" s="61" t="s">
        <v>16</v>
      </c>
      <c r="L4" s="349" t="s">
        <v>17</v>
      </c>
    </row>
    <row r="5" spans="1:19" x14ac:dyDescent="0.25">
      <c r="A5" s="62" t="s">
        <v>1</v>
      </c>
      <c r="B5" s="31" t="s">
        <v>131</v>
      </c>
      <c r="C5" s="88" t="s">
        <v>15</v>
      </c>
      <c r="D5" s="89">
        <v>20.100000000000001</v>
      </c>
      <c r="E5" s="90"/>
      <c r="F5" s="124"/>
      <c r="G5" s="124"/>
      <c r="H5" s="124"/>
      <c r="I5" s="125"/>
      <c r="J5" s="126"/>
      <c r="K5" s="127">
        <v>20</v>
      </c>
      <c r="L5" s="339"/>
      <c r="M5" s="91">
        <f t="shared" ref="M5:M25" si="0">SUM(D5:L5)</f>
        <v>40.1</v>
      </c>
      <c r="N5" s="323"/>
    </row>
    <row r="6" spans="1:19" x14ac:dyDescent="0.25">
      <c r="A6" s="92" t="s">
        <v>2</v>
      </c>
      <c r="B6" s="409" t="s">
        <v>129</v>
      </c>
      <c r="C6" s="109" t="s">
        <v>15</v>
      </c>
      <c r="D6" s="104">
        <v>15.37</v>
      </c>
      <c r="E6" s="116"/>
      <c r="F6" s="129"/>
      <c r="G6" s="129"/>
      <c r="H6" s="129"/>
      <c r="I6" s="144"/>
      <c r="J6" s="139"/>
      <c r="K6" s="140">
        <v>14</v>
      </c>
      <c r="L6" s="340"/>
      <c r="M6" s="106">
        <f t="shared" si="0"/>
        <v>29.369999999999997</v>
      </c>
      <c r="N6" s="323"/>
    </row>
    <row r="7" spans="1:19" ht="15.75" thickBot="1" x14ac:dyDescent="0.3">
      <c r="A7" s="70" t="s">
        <v>3</v>
      </c>
      <c r="B7" s="33" t="s">
        <v>132</v>
      </c>
      <c r="C7" s="97" t="s">
        <v>23</v>
      </c>
      <c r="D7" s="404">
        <v>19.95</v>
      </c>
      <c r="E7" s="122"/>
      <c r="F7" s="155"/>
      <c r="G7" s="133"/>
      <c r="H7" s="133"/>
      <c r="I7" s="236"/>
      <c r="J7" s="406"/>
      <c r="K7" s="407">
        <v>8</v>
      </c>
      <c r="L7" s="341"/>
      <c r="M7" s="408">
        <f t="shared" si="0"/>
        <v>27.95</v>
      </c>
    </row>
    <row r="8" spans="1:19" x14ac:dyDescent="0.25">
      <c r="A8" s="410" t="s">
        <v>4</v>
      </c>
      <c r="B8" s="16" t="s">
        <v>133</v>
      </c>
      <c r="C8" s="88" t="s">
        <v>23</v>
      </c>
      <c r="D8" s="101">
        <v>13.56</v>
      </c>
      <c r="E8" s="405"/>
      <c r="F8" s="136"/>
      <c r="G8" s="136"/>
      <c r="H8" s="136"/>
      <c r="I8" s="137"/>
      <c r="J8" s="138"/>
      <c r="K8" s="127">
        <v>8</v>
      </c>
      <c r="L8" s="339"/>
      <c r="M8" s="102">
        <f t="shared" si="0"/>
        <v>21.560000000000002</v>
      </c>
      <c r="S8" s="177"/>
    </row>
    <row r="9" spans="1:19" x14ac:dyDescent="0.25">
      <c r="A9" s="66" t="s">
        <v>5</v>
      </c>
      <c r="B9" s="285" t="s">
        <v>134</v>
      </c>
      <c r="C9" s="93" t="s">
        <v>13</v>
      </c>
      <c r="D9" s="94">
        <v>12.2</v>
      </c>
      <c r="E9" s="95"/>
      <c r="F9" s="128"/>
      <c r="G9" s="129"/>
      <c r="H9" s="129"/>
      <c r="I9" s="130"/>
      <c r="J9" s="139"/>
      <c r="K9" s="140"/>
      <c r="L9" s="340"/>
      <c r="M9" s="96">
        <f t="shared" si="0"/>
        <v>12.2</v>
      </c>
      <c r="N9" s="323"/>
    </row>
    <row r="10" spans="1:19" x14ac:dyDescent="0.25">
      <c r="A10" s="92" t="s">
        <v>6</v>
      </c>
      <c r="B10" s="17" t="s">
        <v>135</v>
      </c>
      <c r="C10" s="93" t="s">
        <v>23</v>
      </c>
      <c r="D10" s="175">
        <v>8</v>
      </c>
      <c r="E10" s="95"/>
      <c r="F10" s="128"/>
      <c r="G10" s="129"/>
      <c r="H10" s="128"/>
      <c r="I10" s="130"/>
      <c r="J10" s="139"/>
      <c r="K10" s="140"/>
      <c r="L10" s="340"/>
      <c r="M10" s="96">
        <f t="shared" si="0"/>
        <v>8</v>
      </c>
      <c r="N10" s="323"/>
    </row>
    <row r="11" spans="1:19" x14ac:dyDescent="0.25">
      <c r="A11" s="66" t="s">
        <v>7</v>
      </c>
      <c r="B11" s="17" t="s">
        <v>141</v>
      </c>
      <c r="C11" s="93" t="s">
        <v>13</v>
      </c>
      <c r="D11" s="115">
        <v>3.5</v>
      </c>
      <c r="E11" s="7"/>
      <c r="F11" s="146"/>
      <c r="G11" s="146"/>
      <c r="H11" s="146"/>
      <c r="I11" s="146"/>
      <c r="J11" s="278"/>
      <c r="K11" s="140">
        <v>3</v>
      </c>
      <c r="L11" s="344"/>
      <c r="M11" s="96">
        <f t="shared" si="0"/>
        <v>6.5</v>
      </c>
      <c r="N11" s="323"/>
    </row>
    <row r="12" spans="1:19" x14ac:dyDescent="0.25">
      <c r="A12" s="92" t="s">
        <v>8</v>
      </c>
      <c r="B12" s="17" t="s">
        <v>136</v>
      </c>
      <c r="C12" s="93" t="s">
        <v>23</v>
      </c>
      <c r="D12" s="104">
        <v>5.62</v>
      </c>
      <c r="E12" s="105"/>
      <c r="F12" s="141"/>
      <c r="G12" s="141"/>
      <c r="H12" s="141"/>
      <c r="I12" s="141"/>
      <c r="J12" s="142"/>
      <c r="K12" s="143"/>
      <c r="L12" s="340"/>
      <c r="M12" s="106">
        <f t="shared" si="0"/>
        <v>5.62</v>
      </c>
      <c r="N12" s="323"/>
    </row>
    <row r="13" spans="1:19" x14ac:dyDescent="0.25">
      <c r="A13" s="92" t="s">
        <v>27</v>
      </c>
      <c r="B13" s="108" t="s">
        <v>138</v>
      </c>
      <c r="C13" s="109" t="s">
        <v>13</v>
      </c>
      <c r="D13" s="107">
        <v>4.13</v>
      </c>
      <c r="E13" s="95"/>
      <c r="F13" s="129"/>
      <c r="G13" s="129"/>
      <c r="H13" s="128"/>
      <c r="I13" s="130"/>
      <c r="J13" s="139"/>
      <c r="K13" s="140"/>
      <c r="L13" s="340"/>
      <c r="M13" s="106">
        <f t="shared" si="0"/>
        <v>4.13</v>
      </c>
      <c r="N13" s="323"/>
    </row>
    <row r="14" spans="1:19" ht="15.75" thickBot="1" x14ac:dyDescent="0.3">
      <c r="A14" s="111" t="s">
        <v>29</v>
      </c>
      <c r="B14" s="112" t="s">
        <v>139</v>
      </c>
      <c r="C14" s="113" t="s">
        <v>12</v>
      </c>
      <c r="D14" s="350">
        <v>3.93</v>
      </c>
      <c r="E14" s="351"/>
      <c r="F14" s="352"/>
      <c r="G14" s="352"/>
      <c r="H14" s="352"/>
      <c r="I14" s="353"/>
      <c r="J14" s="354"/>
      <c r="K14" s="356"/>
      <c r="L14" s="342"/>
      <c r="M14" s="114">
        <f t="shared" si="0"/>
        <v>3.93</v>
      </c>
      <c r="N14" s="323"/>
    </row>
    <row r="15" spans="1:19" x14ac:dyDescent="0.25">
      <c r="A15" s="62" t="s">
        <v>31</v>
      </c>
      <c r="B15" s="16" t="s">
        <v>140</v>
      </c>
      <c r="C15" s="88" t="s">
        <v>13</v>
      </c>
      <c r="D15" s="101">
        <v>3.65</v>
      </c>
      <c r="E15" s="257"/>
      <c r="F15" s="124"/>
      <c r="G15" s="124"/>
      <c r="H15" s="124"/>
      <c r="I15" s="124"/>
      <c r="J15" s="237"/>
      <c r="K15" s="355"/>
      <c r="L15" s="339"/>
      <c r="M15" s="102">
        <f t="shared" si="0"/>
        <v>3.65</v>
      </c>
      <c r="N15" s="323"/>
    </row>
    <row r="16" spans="1:19" x14ac:dyDescent="0.25">
      <c r="A16" s="66" t="s">
        <v>33</v>
      </c>
      <c r="B16" s="17" t="s">
        <v>156</v>
      </c>
      <c r="C16" s="93" t="s">
        <v>13</v>
      </c>
      <c r="D16" s="66">
        <v>0.37</v>
      </c>
      <c r="E16" s="105"/>
      <c r="F16" s="153"/>
      <c r="G16" s="146"/>
      <c r="H16" s="146"/>
      <c r="I16" s="146"/>
      <c r="J16" s="147"/>
      <c r="K16" s="140">
        <v>3</v>
      </c>
      <c r="L16" s="311"/>
      <c r="M16" s="106">
        <f t="shared" si="0"/>
        <v>3.37</v>
      </c>
      <c r="N16" s="323"/>
    </row>
    <row r="17" spans="1:14" x14ac:dyDescent="0.25">
      <c r="A17" s="66" t="s">
        <v>142</v>
      </c>
      <c r="B17" s="17" t="s">
        <v>137</v>
      </c>
      <c r="C17" s="93" t="s">
        <v>15</v>
      </c>
      <c r="D17" s="115">
        <v>2.5</v>
      </c>
      <c r="E17" s="105"/>
      <c r="F17" s="146"/>
      <c r="G17" s="146"/>
      <c r="H17" s="146"/>
      <c r="I17" s="141"/>
      <c r="J17" s="147"/>
      <c r="K17" s="279"/>
      <c r="L17" s="311"/>
      <c r="M17" s="96">
        <f t="shared" si="0"/>
        <v>2.5</v>
      </c>
      <c r="N17" s="323"/>
    </row>
    <row r="18" spans="1:14" x14ac:dyDescent="0.25">
      <c r="A18" s="66" t="s">
        <v>118</v>
      </c>
      <c r="B18" s="17" t="s">
        <v>145</v>
      </c>
      <c r="C18" s="93" t="s">
        <v>10</v>
      </c>
      <c r="D18" s="107">
        <v>2.2799999999999998</v>
      </c>
      <c r="E18" s="116"/>
      <c r="F18" s="129"/>
      <c r="G18" s="129"/>
      <c r="H18" s="129"/>
      <c r="I18" s="130"/>
      <c r="J18" s="139"/>
      <c r="K18" s="140"/>
      <c r="L18" s="340"/>
      <c r="M18" s="106">
        <f t="shared" si="0"/>
        <v>2.2799999999999998</v>
      </c>
      <c r="N18" s="323"/>
    </row>
    <row r="19" spans="1:14" x14ac:dyDescent="0.25">
      <c r="A19" s="66" t="s">
        <v>120</v>
      </c>
      <c r="B19" s="108" t="s">
        <v>146</v>
      </c>
      <c r="C19" s="109" t="s">
        <v>46</v>
      </c>
      <c r="D19" s="104">
        <v>2.2599999999999998</v>
      </c>
      <c r="E19" s="95"/>
      <c r="F19" s="128"/>
      <c r="G19" s="128"/>
      <c r="H19" s="129"/>
      <c r="I19" s="130"/>
      <c r="J19" s="139"/>
      <c r="K19" s="140"/>
      <c r="L19" s="340"/>
      <c r="M19" s="106">
        <f t="shared" si="0"/>
        <v>2.2599999999999998</v>
      </c>
      <c r="N19" s="323"/>
    </row>
    <row r="20" spans="1:14" x14ac:dyDescent="0.25">
      <c r="A20" s="66" t="s">
        <v>38</v>
      </c>
      <c r="B20" s="17" t="s">
        <v>147</v>
      </c>
      <c r="C20" s="93" t="s">
        <v>15</v>
      </c>
      <c r="D20" s="117">
        <v>2.0699999999999998</v>
      </c>
      <c r="E20" s="118"/>
      <c r="F20" s="129"/>
      <c r="G20" s="129"/>
      <c r="H20" s="129"/>
      <c r="I20" s="130"/>
      <c r="J20" s="139"/>
      <c r="K20" s="140"/>
      <c r="L20" s="343"/>
      <c r="M20" s="96">
        <f t="shared" si="0"/>
        <v>2.0699999999999998</v>
      </c>
      <c r="N20" s="323"/>
    </row>
    <row r="21" spans="1:14" x14ac:dyDescent="0.25">
      <c r="A21" s="66" t="s">
        <v>40</v>
      </c>
      <c r="B21" s="17" t="s">
        <v>148</v>
      </c>
      <c r="C21" s="93" t="s">
        <v>15</v>
      </c>
      <c r="D21" s="115">
        <v>1.25</v>
      </c>
      <c r="E21" s="7"/>
      <c r="F21" s="146"/>
      <c r="G21" s="146"/>
      <c r="H21" s="141"/>
      <c r="I21" s="146"/>
      <c r="J21" s="147"/>
      <c r="K21" s="148"/>
      <c r="L21" s="344"/>
      <c r="M21" s="96">
        <f t="shared" si="0"/>
        <v>1.25</v>
      </c>
      <c r="N21" s="323"/>
    </row>
    <row r="22" spans="1:14" x14ac:dyDescent="0.25">
      <c r="A22" s="66" t="s">
        <v>149</v>
      </c>
      <c r="B22" s="17" t="s">
        <v>150</v>
      </c>
      <c r="C22" s="93" t="s">
        <v>15</v>
      </c>
      <c r="D22" s="107">
        <v>1.0900000000000001</v>
      </c>
      <c r="E22" s="95"/>
      <c r="F22" s="129"/>
      <c r="G22" s="128"/>
      <c r="H22" s="128"/>
      <c r="I22" s="130"/>
      <c r="J22" s="149"/>
      <c r="K22" s="150"/>
      <c r="L22" s="345"/>
      <c r="M22" s="106">
        <f t="shared" si="0"/>
        <v>1.0900000000000001</v>
      </c>
      <c r="N22" s="323"/>
    </row>
    <row r="23" spans="1:14" x14ac:dyDescent="0.25">
      <c r="A23" s="66" t="s">
        <v>125</v>
      </c>
      <c r="B23" s="17" t="s">
        <v>151</v>
      </c>
      <c r="C23" s="93" t="s">
        <v>12</v>
      </c>
      <c r="D23" s="115">
        <v>0.75</v>
      </c>
      <c r="E23" s="7"/>
      <c r="F23" s="146"/>
      <c r="G23" s="146"/>
      <c r="H23" s="141"/>
      <c r="I23" s="146"/>
      <c r="J23" s="147"/>
      <c r="K23" s="148"/>
      <c r="L23" s="311"/>
      <c r="M23" s="96">
        <f t="shared" si="0"/>
        <v>0.75</v>
      </c>
      <c r="N23" s="323"/>
    </row>
    <row r="24" spans="1:14" x14ac:dyDescent="0.25">
      <c r="A24" s="92" t="s">
        <v>44</v>
      </c>
      <c r="B24" s="17" t="s">
        <v>109</v>
      </c>
      <c r="C24" s="93" t="s">
        <v>23</v>
      </c>
      <c r="D24" s="104">
        <v>0.65</v>
      </c>
      <c r="E24" s="95"/>
      <c r="F24" s="129"/>
      <c r="G24" s="129"/>
      <c r="H24" s="129"/>
      <c r="I24" s="130"/>
      <c r="J24" s="139"/>
      <c r="K24" s="140"/>
      <c r="L24" s="345"/>
      <c r="M24" s="106">
        <f t="shared" si="0"/>
        <v>0.65</v>
      </c>
      <c r="N24" s="323"/>
    </row>
    <row r="25" spans="1:14" x14ac:dyDescent="0.25">
      <c r="A25" s="66" t="s">
        <v>47</v>
      </c>
      <c r="B25" s="17" t="s">
        <v>107</v>
      </c>
      <c r="C25" s="93" t="s">
        <v>11</v>
      </c>
      <c r="D25" s="104">
        <v>0.56000000000000005</v>
      </c>
      <c r="E25" s="116"/>
      <c r="F25" s="129"/>
      <c r="G25" s="129"/>
      <c r="H25" s="129"/>
      <c r="I25" s="130"/>
      <c r="J25" s="149"/>
      <c r="K25" s="150"/>
      <c r="L25" s="345"/>
      <c r="M25" s="106">
        <f t="shared" si="0"/>
        <v>0.56000000000000005</v>
      </c>
      <c r="N25" s="323"/>
    </row>
    <row r="26" spans="1:14" x14ac:dyDescent="0.25">
      <c r="A26" s="66" t="s">
        <v>49</v>
      </c>
      <c r="B26" s="17" t="s">
        <v>152</v>
      </c>
      <c r="C26" s="93" t="s">
        <v>23</v>
      </c>
      <c r="D26" s="107" t="s">
        <v>187</v>
      </c>
      <c r="E26" s="116"/>
      <c r="F26" s="129"/>
      <c r="G26" s="129"/>
      <c r="H26" s="129"/>
      <c r="I26" s="130"/>
      <c r="J26" s="139"/>
      <c r="K26" s="140"/>
      <c r="L26" s="345"/>
      <c r="M26" s="106">
        <v>0.51</v>
      </c>
      <c r="N26" s="323"/>
    </row>
    <row r="27" spans="1:14" x14ac:dyDescent="0.25">
      <c r="A27" s="66"/>
      <c r="B27" s="17" t="s">
        <v>153</v>
      </c>
      <c r="C27" s="93" t="s">
        <v>12</v>
      </c>
      <c r="D27" s="115">
        <v>0.5</v>
      </c>
      <c r="E27" s="105"/>
      <c r="F27" s="141"/>
      <c r="G27" s="141"/>
      <c r="H27" s="141"/>
      <c r="I27" s="141"/>
      <c r="J27" s="151"/>
      <c r="K27" s="152"/>
      <c r="L27" s="345"/>
      <c r="M27" s="96">
        <f t="shared" ref="M27:M64" si="1">SUM(D27:L27)</f>
        <v>0.5</v>
      </c>
      <c r="N27" s="323"/>
    </row>
    <row r="28" spans="1:14" x14ac:dyDescent="0.25">
      <c r="A28" s="92" t="s">
        <v>154</v>
      </c>
      <c r="B28" s="17" t="s">
        <v>74</v>
      </c>
      <c r="C28" s="93" t="s">
        <v>11</v>
      </c>
      <c r="D28" s="115">
        <v>0.5</v>
      </c>
      <c r="E28" s="7"/>
      <c r="F28" s="146"/>
      <c r="G28" s="146"/>
      <c r="H28" s="141"/>
      <c r="I28" s="146"/>
      <c r="J28" s="147"/>
      <c r="K28" s="148"/>
      <c r="L28" s="311"/>
      <c r="M28" s="96">
        <f t="shared" si="1"/>
        <v>0.5</v>
      </c>
      <c r="N28" s="323"/>
    </row>
    <row r="29" spans="1:14" x14ac:dyDescent="0.25">
      <c r="A29" s="92" t="s">
        <v>155</v>
      </c>
      <c r="B29" s="17" t="s">
        <v>127</v>
      </c>
      <c r="C29" s="93" t="s">
        <v>11</v>
      </c>
      <c r="D29" s="104">
        <v>0.46</v>
      </c>
      <c r="E29" s="116"/>
      <c r="F29" s="129"/>
      <c r="G29" s="129"/>
      <c r="H29" s="129"/>
      <c r="I29" s="130"/>
      <c r="J29" s="149"/>
      <c r="K29" s="150"/>
      <c r="L29" s="345"/>
      <c r="M29" s="106">
        <f t="shared" si="1"/>
        <v>0.46</v>
      </c>
      <c r="N29" s="323"/>
    </row>
    <row r="30" spans="1:14" x14ac:dyDescent="0.25">
      <c r="A30" s="92"/>
      <c r="B30" s="17" t="s">
        <v>143</v>
      </c>
      <c r="C30" s="93" t="s">
        <v>144</v>
      </c>
      <c r="D30" s="104">
        <v>0.37</v>
      </c>
      <c r="E30" s="7"/>
      <c r="F30" s="146"/>
      <c r="G30" s="141"/>
      <c r="H30" s="146"/>
      <c r="I30" s="146"/>
      <c r="J30" s="147"/>
      <c r="K30" s="279"/>
      <c r="L30" s="311"/>
      <c r="M30" s="106">
        <f t="shared" si="1"/>
        <v>0.37</v>
      </c>
      <c r="N30" s="323"/>
    </row>
    <row r="31" spans="1:14" x14ac:dyDescent="0.25">
      <c r="A31" s="66"/>
      <c r="B31" s="17" t="s">
        <v>157</v>
      </c>
      <c r="C31" s="93" t="s">
        <v>13</v>
      </c>
      <c r="D31" s="104">
        <v>0.37</v>
      </c>
      <c r="E31" s="7"/>
      <c r="F31" s="146"/>
      <c r="G31" s="146"/>
      <c r="H31" s="146"/>
      <c r="I31" s="141"/>
      <c r="J31" s="147"/>
      <c r="K31" s="148"/>
      <c r="L31" s="311"/>
      <c r="M31" s="106">
        <f t="shared" si="1"/>
        <v>0.37</v>
      </c>
      <c r="N31" s="323"/>
    </row>
    <row r="32" spans="1:14" x14ac:dyDescent="0.25">
      <c r="A32" s="66" t="s">
        <v>158</v>
      </c>
      <c r="B32" s="17" t="s">
        <v>119</v>
      </c>
      <c r="C32" s="93" t="s">
        <v>15</v>
      </c>
      <c r="D32" s="104">
        <v>0.33</v>
      </c>
      <c r="E32" s="95"/>
      <c r="F32" s="129"/>
      <c r="G32" s="128"/>
      <c r="H32" s="128"/>
      <c r="I32" s="130"/>
      <c r="J32" s="149"/>
      <c r="K32" s="150"/>
      <c r="L32" s="345"/>
      <c r="M32" s="106">
        <f t="shared" si="1"/>
        <v>0.33</v>
      </c>
      <c r="N32" s="323"/>
    </row>
    <row r="33" spans="1:14" x14ac:dyDescent="0.25">
      <c r="A33" s="66" t="s">
        <v>159</v>
      </c>
      <c r="B33" s="108" t="s">
        <v>160</v>
      </c>
      <c r="C33" s="109" t="s">
        <v>15</v>
      </c>
      <c r="D33" s="176">
        <v>0.25</v>
      </c>
      <c r="E33" s="118"/>
      <c r="F33" s="129"/>
      <c r="G33" s="129"/>
      <c r="H33" s="129"/>
      <c r="I33" s="130"/>
      <c r="J33" s="149"/>
      <c r="K33" s="150"/>
      <c r="L33" s="346"/>
      <c r="M33" s="119">
        <f t="shared" si="1"/>
        <v>0.25</v>
      </c>
      <c r="N33" s="359"/>
    </row>
    <row r="34" spans="1:14" x14ac:dyDescent="0.25">
      <c r="A34" s="66"/>
      <c r="B34" s="17" t="s">
        <v>161</v>
      </c>
      <c r="C34" s="93" t="s">
        <v>46</v>
      </c>
      <c r="D34" s="115">
        <v>0.25</v>
      </c>
      <c r="E34" s="95"/>
      <c r="F34" s="129"/>
      <c r="G34" s="129"/>
      <c r="H34" s="129"/>
      <c r="I34" s="130"/>
      <c r="J34" s="149"/>
      <c r="K34" s="150"/>
      <c r="L34" s="346"/>
      <c r="M34" s="119">
        <f t="shared" si="1"/>
        <v>0.25</v>
      </c>
      <c r="N34" s="359"/>
    </row>
    <row r="35" spans="1:14" x14ac:dyDescent="0.25">
      <c r="A35" s="66" t="s">
        <v>62</v>
      </c>
      <c r="B35" s="17" t="s">
        <v>162</v>
      </c>
      <c r="C35" s="93" t="s">
        <v>11</v>
      </c>
      <c r="D35" s="115">
        <v>0.21</v>
      </c>
      <c r="E35" s="116"/>
      <c r="F35" s="129"/>
      <c r="G35" s="129"/>
      <c r="H35" s="129"/>
      <c r="I35" s="130"/>
      <c r="J35" s="149"/>
      <c r="K35" s="150"/>
      <c r="L35" s="345"/>
      <c r="M35" s="96">
        <f t="shared" si="1"/>
        <v>0.21</v>
      </c>
      <c r="N35" s="323"/>
    </row>
    <row r="36" spans="1:14" x14ac:dyDescent="0.25">
      <c r="A36" s="66"/>
      <c r="B36" s="17" t="s">
        <v>163</v>
      </c>
      <c r="C36" s="93" t="s">
        <v>11</v>
      </c>
      <c r="D36" s="107">
        <v>0.21</v>
      </c>
      <c r="E36" s="116"/>
      <c r="F36" s="129"/>
      <c r="G36" s="129"/>
      <c r="H36" s="129"/>
      <c r="I36" s="129"/>
      <c r="J36" s="149"/>
      <c r="K36" s="150"/>
      <c r="L36" s="345"/>
      <c r="M36" s="106">
        <f t="shared" si="1"/>
        <v>0.21</v>
      </c>
      <c r="N36" s="323"/>
    </row>
    <row r="37" spans="1:14" x14ac:dyDescent="0.25">
      <c r="A37" s="66"/>
      <c r="B37" s="17" t="s">
        <v>164</v>
      </c>
      <c r="C37" s="93" t="s">
        <v>11</v>
      </c>
      <c r="D37" s="107">
        <v>0.21</v>
      </c>
      <c r="E37" s="95"/>
      <c r="F37" s="128"/>
      <c r="G37" s="128"/>
      <c r="H37" s="128"/>
      <c r="I37" s="129"/>
      <c r="J37" s="149"/>
      <c r="K37" s="150"/>
      <c r="L37" s="345"/>
      <c r="M37" s="106">
        <f t="shared" si="1"/>
        <v>0.21</v>
      </c>
      <c r="N37" s="323"/>
    </row>
    <row r="38" spans="1:14" x14ac:dyDescent="0.25">
      <c r="A38" s="66" t="s">
        <v>165</v>
      </c>
      <c r="B38" s="17" t="s">
        <v>166</v>
      </c>
      <c r="C38" s="93" t="s">
        <v>11</v>
      </c>
      <c r="D38" s="104">
        <v>0.18</v>
      </c>
      <c r="E38" s="116"/>
      <c r="F38" s="129"/>
      <c r="G38" s="129"/>
      <c r="H38" s="129"/>
      <c r="I38" s="130"/>
      <c r="J38" s="149"/>
      <c r="K38" s="150"/>
      <c r="L38" s="345"/>
      <c r="M38" s="106">
        <f t="shared" si="1"/>
        <v>0.18</v>
      </c>
      <c r="N38" s="323"/>
    </row>
    <row r="39" spans="1:14" x14ac:dyDescent="0.25">
      <c r="A39" s="66"/>
      <c r="B39" s="120" t="s">
        <v>167</v>
      </c>
      <c r="C39" s="109" t="s">
        <v>13</v>
      </c>
      <c r="D39" s="103">
        <v>0.18</v>
      </c>
      <c r="E39" s="118"/>
      <c r="F39" s="154"/>
      <c r="G39" s="129"/>
      <c r="H39" s="129"/>
      <c r="I39" s="130"/>
      <c r="J39" s="149"/>
      <c r="K39" s="150"/>
      <c r="L39" s="345"/>
      <c r="M39" s="106">
        <f t="shared" si="1"/>
        <v>0.18</v>
      </c>
      <c r="N39" s="323"/>
    </row>
    <row r="40" spans="1:14" x14ac:dyDescent="0.25">
      <c r="A40" s="66"/>
      <c r="B40" s="17" t="s">
        <v>101</v>
      </c>
      <c r="C40" s="93" t="s">
        <v>11</v>
      </c>
      <c r="D40" s="104">
        <v>0.18</v>
      </c>
      <c r="E40" s="116"/>
      <c r="F40" s="129"/>
      <c r="G40" s="129"/>
      <c r="H40" s="129"/>
      <c r="I40" s="129"/>
      <c r="J40" s="149"/>
      <c r="K40" s="150"/>
      <c r="L40" s="345"/>
      <c r="M40" s="106">
        <f t="shared" si="1"/>
        <v>0.18</v>
      </c>
      <c r="N40" s="323"/>
    </row>
    <row r="41" spans="1:14" x14ac:dyDescent="0.25">
      <c r="A41" s="66" t="s">
        <v>73</v>
      </c>
      <c r="B41" s="17" t="s">
        <v>168</v>
      </c>
      <c r="C41" s="93" t="s">
        <v>15</v>
      </c>
      <c r="D41" s="103">
        <v>0.15</v>
      </c>
      <c r="E41" s="95"/>
      <c r="F41" s="128"/>
      <c r="G41" s="128"/>
      <c r="H41" s="128"/>
      <c r="I41" s="130"/>
      <c r="J41" s="149"/>
      <c r="K41" s="150"/>
      <c r="L41" s="345"/>
      <c r="M41" s="106">
        <f t="shared" si="1"/>
        <v>0.15</v>
      </c>
      <c r="N41" s="323"/>
    </row>
    <row r="42" spans="1:14" x14ac:dyDescent="0.25">
      <c r="A42" s="66"/>
      <c r="B42" s="120" t="s">
        <v>34</v>
      </c>
      <c r="C42" s="109" t="s">
        <v>13</v>
      </c>
      <c r="D42" s="107">
        <v>0.15</v>
      </c>
      <c r="E42" s="110"/>
      <c r="F42" s="129"/>
      <c r="G42" s="129"/>
      <c r="H42" s="129"/>
      <c r="I42" s="130"/>
      <c r="J42" s="149"/>
      <c r="K42" s="150"/>
      <c r="L42" s="345"/>
      <c r="M42" s="106">
        <f t="shared" si="1"/>
        <v>0.15</v>
      </c>
      <c r="N42" s="323"/>
    </row>
    <row r="43" spans="1:14" x14ac:dyDescent="0.25">
      <c r="A43" s="92" t="s">
        <v>77</v>
      </c>
      <c r="B43" s="17" t="s">
        <v>169</v>
      </c>
      <c r="C43" s="93" t="s">
        <v>23</v>
      </c>
      <c r="D43" s="115">
        <v>0.12</v>
      </c>
      <c r="E43" s="116"/>
      <c r="F43" s="129"/>
      <c r="G43" s="129"/>
      <c r="H43" s="129"/>
      <c r="I43" s="130"/>
      <c r="J43" s="149"/>
      <c r="K43" s="150"/>
      <c r="L43" s="346"/>
      <c r="M43" s="96">
        <f t="shared" si="1"/>
        <v>0.12</v>
      </c>
      <c r="N43" s="323"/>
    </row>
    <row r="44" spans="1:14" x14ac:dyDescent="0.25">
      <c r="A44" s="66" t="s">
        <v>79</v>
      </c>
      <c r="B44" s="17" t="s">
        <v>170</v>
      </c>
      <c r="C44" s="93" t="s">
        <v>15</v>
      </c>
      <c r="D44" s="104">
        <v>0.09</v>
      </c>
      <c r="E44" s="116"/>
      <c r="F44" s="129"/>
      <c r="G44" s="129"/>
      <c r="H44" s="129"/>
      <c r="I44" s="129"/>
      <c r="J44" s="149"/>
      <c r="K44" s="150"/>
      <c r="L44" s="345"/>
      <c r="M44" s="106">
        <f t="shared" si="1"/>
        <v>0.09</v>
      </c>
      <c r="N44" s="323"/>
    </row>
    <row r="45" spans="1:14" x14ac:dyDescent="0.25">
      <c r="A45" s="66" t="s">
        <v>81</v>
      </c>
      <c r="B45" s="17" t="s">
        <v>171</v>
      </c>
      <c r="C45" s="93" t="s">
        <v>11</v>
      </c>
      <c r="D45" s="104">
        <v>0.08</v>
      </c>
      <c r="E45" s="95"/>
      <c r="F45" s="128"/>
      <c r="G45" s="128"/>
      <c r="H45" s="128"/>
      <c r="I45" s="129"/>
      <c r="J45" s="149"/>
      <c r="K45" s="150"/>
      <c r="L45" s="345"/>
      <c r="M45" s="106">
        <f t="shared" si="1"/>
        <v>0.08</v>
      </c>
      <c r="N45" s="323"/>
    </row>
    <row r="46" spans="1:14" x14ac:dyDescent="0.25">
      <c r="A46" s="66" t="s">
        <v>172</v>
      </c>
      <c r="B46" s="17" t="s">
        <v>173</v>
      </c>
      <c r="C46" s="93" t="s">
        <v>13</v>
      </c>
      <c r="D46" s="104">
        <v>0.06</v>
      </c>
      <c r="E46" s="95"/>
      <c r="F46" s="128"/>
      <c r="G46" s="129"/>
      <c r="H46" s="128"/>
      <c r="I46" s="129"/>
      <c r="J46" s="149"/>
      <c r="K46" s="150"/>
      <c r="L46" s="345"/>
      <c r="M46" s="106">
        <f t="shared" si="1"/>
        <v>0.06</v>
      </c>
      <c r="N46" s="323"/>
    </row>
    <row r="47" spans="1:14" x14ac:dyDescent="0.25">
      <c r="A47" s="66"/>
      <c r="B47" s="17" t="s">
        <v>174</v>
      </c>
      <c r="C47" s="93" t="s">
        <v>11</v>
      </c>
      <c r="D47" s="104">
        <v>0.06</v>
      </c>
      <c r="E47" s="95"/>
      <c r="F47" s="128"/>
      <c r="G47" s="128"/>
      <c r="H47" s="128"/>
      <c r="I47" s="129"/>
      <c r="J47" s="149"/>
      <c r="K47" s="150"/>
      <c r="L47" s="345"/>
      <c r="M47" s="106">
        <f t="shared" si="1"/>
        <v>0.06</v>
      </c>
      <c r="N47" s="323"/>
    </row>
    <row r="48" spans="1:14" x14ac:dyDescent="0.25">
      <c r="A48" s="66"/>
      <c r="B48" s="17" t="s">
        <v>175</v>
      </c>
      <c r="C48" s="93" t="s">
        <v>11</v>
      </c>
      <c r="D48" s="104">
        <v>0.06</v>
      </c>
      <c r="E48" s="116"/>
      <c r="F48" s="129"/>
      <c r="G48" s="129"/>
      <c r="H48" s="129"/>
      <c r="I48" s="129"/>
      <c r="J48" s="149"/>
      <c r="K48" s="150"/>
      <c r="L48" s="345"/>
      <c r="M48" s="106">
        <f t="shared" si="1"/>
        <v>0.06</v>
      </c>
      <c r="N48" s="323"/>
    </row>
    <row r="49" spans="1:14" x14ac:dyDescent="0.25">
      <c r="A49" s="66" t="s">
        <v>88</v>
      </c>
      <c r="B49" s="108" t="s">
        <v>176</v>
      </c>
      <c r="C49" s="109" t="s">
        <v>94</v>
      </c>
      <c r="D49" s="104">
        <v>0.06</v>
      </c>
      <c r="E49" s="110"/>
      <c r="F49" s="129"/>
      <c r="G49" s="129"/>
      <c r="H49" s="129"/>
      <c r="I49" s="129"/>
      <c r="J49" s="149"/>
      <c r="K49" s="150"/>
      <c r="L49" s="345"/>
      <c r="M49" s="106">
        <f t="shared" si="1"/>
        <v>0.06</v>
      </c>
      <c r="N49" s="323"/>
    </row>
    <row r="50" spans="1:14" x14ac:dyDescent="0.25">
      <c r="A50" s="92"/>
      <c r="B50" s="17" t="s">
        <v>177</v>
      </c>
      <c r="C50" s="93" t="s">
        <v>15</v>
      </c>
      <c r="D50" s="104">
        <v>0.06</v>
      </c>
      <c r="E50" s="95"/>
      <c r="F50" s="129"/>
      <c r="G50" s="128"/>
      <c r="H50" s="128"/>
      <c r="I50" s="129"/>
      <c r="J50" s="149"/>
      <c r="K50" s="150"/>
      <c r="L50" s="345"/>
      <c r="M50" s="106">
        <f t="shared" si="1"/>
        <v>0.06</v>
      </c>
      <c r="N50" s="323"/>
    </row>
    <row r="51" spans="1:14" x14ac:dyDescent="0.25">
      <c r="A51" s="66"/>
      <c r="B51" s="17" t="s">
        <v>178</v>
      </c>
      <c r="C51" s="93" t="s">
        <v>11</v>
      </c>
      <c r="D51" s="104">
        <v>0.06</v>
      </c>
      <c r="E51" s="116"/>
      <c r="F51" s="129"/>
      <c r="G51" s="129"/>
      <c r="H51" s="129"/>
      <c r="I51" s="129"/>
      <c r="J51" s="149"/>
      <c r="K51" s="150"/>
      <c r="L51" s="345"/>
      <c r="M51" s="106">
        <f t="shared" si="1"/>
        <v>0.06</v>
      </c>
      <c r="N51" s="323"/>
    </row>
    <row r="52" spans="1:14" x14ac:dyDescent="0.25">
      <c r="A52" s="66" t="s">
        <v>92</v>
      </c>
      <c r="B52" s="17" t="s">
        <v>179</v>
      </c>
      <c r="C52" s="93" t="s">
        <v>11</v>
      </c>
      <c r="D52" s="104">
        <v>0.05</v>
      </c>
      <c r="E52" s="95"/>
      <c r="F52" s="128"/>
      <c r="G52" s="128"/>
      <c r="H52" s="128"/>
      <c r="I52" s="129"/>
      <c r="J52" s="149"/>
      <c r="K52" s="150"/>
      <c r="L52" s="345"/>
      <c r="M52" s="106">
        <f t="shared" si="1"/>
        <v>0.05</v>
      </c>
      <c r="N52" s="323"/>
    </row>
    <row r="53" spans="1:14" x14ac:dyDescent="0.25">
      <c r="A53" s="66" t="s">
        <v>180</v>
      </c>
      <c r="B53" s="17" t="s">
        <v>181</v>
      </c>
      <c r="C53" s="93" t="s">
        <v>11</v>
      </c>
      <c r="D53" s="104">
        <v>0.04</v>
      </c>
      <c r="E53" s="116"/>
      <c r="F53" s="129"/>
      <c r="G53" s="129"/>
      <c r="H53" s="129"/>
      <c r="I53" s="129"/>
      <c r="J53" s="149"/>
      <c r="K53" s="150"/>
      <c r="L53" s="345"/>
      <c r="M53" s="106">
        <f t="shared" si="1"/>
        <v>0.04</v>
      </c>
      <c r="N53" s="323"/>
    </row>
    <row r="54" spans="1:14" x14ac:dyDescent="0.25">
      <c r="A54" s="66"/>
      <c r="B54" s="120" t="s">
        <v>93</v>
      </c>
      <c r="C54" s="109" t="s">
        <v>94</v>
      </c>
      <c r="D54" s="103">
        <v>0.04</v>
      </c>
      <c r="E54" s="118"/>
      <c r="F54" s="129"/>
      <c r="G54" s="129"/>
      <c r="H54" s="129"/>
      <c r="I54" s="129"/>
      <c r="J54" s="149"/>
      <c r="K54" s="150"/>
      <c r="L54" s="345"/>
      <c r="M54" s="106">
        <f t="shared" si="1"/>
        <v>0.04</v>
      </c>
      <c r="N54" s="323"/>
    </row>
    <row r="55" spans="1:14" x14ac:dyDescent="0.25">
      <c r="A55" s="66"/>
      <c r="B55" s="17" t="s">
        <v>182</v>
      </c>
      <c r="C55" s="93" t="s">
        <v>183</v>
      </c>
      <c r="D55" s="104">
        <v>0.04</v>
      </c>
      <c r="E55" s="95"/>
      <c r="F55" s="129"/>
      <c r="G55" s="128"/>
      <c r="H55" s="128"/>
      <c r="I55" s="129"/>
      <c r="J55" s="149"/>
      <c r="K55" s="150"/>
      <c r="L55" s="345"/>
      <c r="M55" s="106">
        <f t="shared" si="1"/>
        <v>0.04</v>
      </c>
      <c r="N55" s="323"/>
    </row>
    <row r="56" spans="1:14" x14ac:dyDescent="0.25">
      <c r="A56" s="66" t="s">
        <v>98</v>
      </c>
      <c r="B56" s="17" t="s">
        <v>184</v>
      </c>
      <c r="C56" s="93" t="s">
        <v>15</v>
      </c>
      <c r="D56" s="104">
        <v>0.01</v>
      </c>
      <c r="E56" s="95"/>
      <c r="F56" s="129"/>
      <c r="G56" s="128"/>
      <c r="H56" s="128"/>
      <c r="I56" s="129"/>
      <c r="J56" s="149"/>
      <c r="K56" s="150"/>
      <c r="L56" s="345"/>
      <c r="M56" s="106">
        <f t="shared" si="1"/>
        <v>0.01</v>
      </c>
      <c r="N56" s="323"/>
    </row>
    <row r="57" spans="1:14" ht="15.75" thickBot="1" x14ac:dyDescent="0.3">
      <c r="A57" s="12"/>
      <c r="B57" s="18" t="s">
        <v>185</v>
      </c>
      <c r="C57" s="97" t="s">
        <v>15</v>
      </c>
      <c r="D57" s="98">
        <v>0.01</v>
      </c>
      <c r="E57" s="122"/>
      <c r="F57" s="133"/>
      <c r="G57" s="155"/>
      <c r="H57" s="155"/>
      <c r="I57" s="133"/>
      <c r="J57" s="156"/>
      <c r="K57" s="456"/>
      <c r="L57" s="358"/>
      <c r="M57" s="100">
        <f t="shared" si="1"/>
        <v>0.01</v>
      </c>
      <c r="N57" s="323"/>
    </row>
    <row r="58" spans="1:14" x14ac:dyDescent="0.25">
      <c r="A58" s="454"/>
      <c r="B58" s="441"/>
      <c r="C58" s="420"/>
      <c r="D58" s="455"/>
      <c r="E58" s="449"/>
      <c r="F58" s="445"/>
      <c r="G58" s="445"/>
      <c r="H58" s="445"/>
      <c r="I58" s="445"/>
      <c r="J58" s="445"/>
      <c r="K58" s="445"/>
      <c r="L58" s="445"/>
      <c r="M58" s="443"/>
      <c r="N58" s="323"/>
    </row>
    <row r="59" spans="1:14" x14ac:dyDescent="0.25">
      <c r="A59" s="441"/>
      <c r="B59" s="441"/>
      <c r="C59" s="420"/>
      <c r="D59" s="455"/>
      <c r="E59" s="449"/>
      <c r="F59" s="451"/>
      <c r="G59" s="451"/>
      <c r="H59" s="451"/>
      <c r="I59" s="451"/>
      <c r="J59" s="451"/>
      <c r="K59" s="451"/>
      <c r="L59" s="443"/>
      <c r="M59" s="443"/>
      <c r="N59" s="323"/>
    </row>
    <row r="60" spans="1:14" x14ac:dyDescent="0.25">
      <c r="A60" s="441"/>
      <c r="B60" s="441"/>
      <c r="C60" s="420"/>
      <c r="D60" s="455"/>
      <c r="E60" s="449"/>
      <c r="F60" s="451"/>
      <c r="G60" s="451"/>
      <c r="H60" s="451"/>
      <c r="I60" s="451"/>
      <c r="J60" s="451"/>
      <c r="K60" s="451"/>
      <c r="L60" s="443"/>
      <c r="M60" s="443"/>
      <c r="N60" s="323"/>
    </row>
    <row r="61" spans="1:14" x14ac:dyDescent="0.25">
      <c r="A61" s="441"/>
      <c r="B61" s="441"/>
      <c r="C61" s="420"/>
      <c r="D61" s="455"/>
      <c r="E61" s="449"/>
      <c r="F61" s="451"/>
      <c r="G61" s="451"/>
      <c r="H61" s="451"/>
      <c r="I61" s="451"/>
      <c r="J61" s="451"/>
      <c r="K61" s="451"/>
      <c r="L61" s="443"/>
      <c r="M61" s="443"/>
      <c r="N61" s="323"/>
    </row>
    <row r="62" spans="1:14" x14ac:dyDescent="0.25">
      <c r="A62" s="441"/>
      <c r="B62" s="441"/>
      <c r="C62" s="420"/>
      <c r="D62" s="455"/>
      <c r="E62" s="449"/>
      <c r="F62" s="451"/>
      <c r="G62" s="451"/>
      <c r="H62" s="451"/>
      <c r="I62" s="451"/>
      <c r="J62" s="451"/>
      <c r="K62" s="451"/>
      <c r="L62" s="443"/>
      <c r="M62" s="443"/>
      <c r="N62" s="323"/>
    </row>
    <row r="63" spans="1:14" x14ac:dyDescent="0.25">
      <c r="A63" s="441"/>
      <c r="B63" s="441"/>
      <c r="C63" s="420"/>
      <c r="D63" s="455"/>
      <c r="E63" s="449"/>
      <c r="F63" s="451"/>
      <c r="G63" s="451"/>
      <c r="H63" s="451"/>
      <c r="I63" s="451"/>
      <c r="J63" s="451"/>
      <c r="K63" s="451"/>
      <c r="L63" s="451"/>
      <c r="M63" s="443"/>
      <c r="N63" s="323"/>
    </row>
    <row r="64" spans="1:14" x14ac:dyDescent="0.25">
      <c r="A64" s="441"/>
      <c r="B64" s="441"/>
      <c r="C64" s="420"/>
      <c r="D64" s="455"/>
      <c r="E64" s="449"/>
      <c r="F64" s="451"/>
      <c r="G64" s="451"/>
      <c r="H64" s="451"/>
      <c r="I64" s="451"/>
      <c r="J64" s="451"/>
      <c r="K64" s="451"/>
      <c r="L64" s="451"/>
      <c r="M64" s="443"/>
      <c r="N64" s="323"/>
    </row>
  </sheetData>
  <sortState xmlns:xlrd2="http://schemas.microsoft.com/office/spreadsheetml/2017/richdata2" ref="B5:M64">
    <sortCondition descending="1" ref="M64"/>
  </sortState>
  <pageMargins left="0.7" right="0.7" top="0.75" bottom="0.75" header="0.3" footer="0.3"/>
  <pageSetup paperSize="9" scale="7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69270-EC84-4148-B900-D3AB67D627AC}">
  <sheetPr>
    <pageSetUpPr fitToPage="1"/>
  </sheetPr>
  <dimension ref="A1:M52"/>
  <sheetViews>
    <sheetView topLeftCell="A43" workbookViewId="0">
      <selection activeCell="K15" sqref="K15"/>
    </sheetView>
  </sheetViews>
  <sheetFormatPr defaultRowHeight="15" x14ac:dyDescent="0.25"/>
  <cols>
    <col min="1" max="1" width="4.85546875" customWidth="1"/>
    <col min="2" max="2" width="26" bestFit="1" customWidth="1"/>
    <col min="3" max="3" width="5.140625" bestFit="1" customWidth="1"/>
    <col min="4" max="4" width="6.42578125" bestFit="1" customWidth="1"/>
    <col min="5" max="5" width="5.140625" bestFit="1" customWidth="1"/>
    <col min="6" max="6" width="4" bestFit="1" customWidth="1"/>
    <col min="7" max="8" width="4.42578125" bestFit="1" customWidth="1"/>
    <col min="9" max="9" width="4.7109375" bestFit="1" customWidth="1"/>
    <col min="10" max="10" width="4.42578125" bestFit="1" customWidth="1"/>
    <col min="11" max="11" width="3.140625" bestFit="1" customWidth="1"/>
    <col min="12" max="12" width="4.140625" bestFit="1" customWidth="1"/>
    <col min="13" max="13" width="7" bestFit="1" customWidth="1"/>
  </cols>
  <sheetData>
    <row r="1" spans="1:13" ht="21" x14ac:dyDescent="0.35">
      <c r="A1" s="1" t="s">
        <v>318</v>
      </c>
    </row>
    <row r="2" spans="1:13" ht="15.75" thickBot="1" x14ac:dyDescent="0.3"/>
    <row r="3" spans="1:13" ht="19.5" thickBot="1" x14ac:dyDescent="0.35">
      <c r="A3" s="84" t="s">
        <v>336</v>
      </c>
      <c r="D3" s="85" t="s">
        <v>0</v>
      </c>
      <c r="E3" s="54" t="s">
        <v>1</v>
      </c>
      <c r="F3" s="23" t="s">
        <v>2</v>
      </c>
      <c r="G3" s="23" t="s">
        <v>3</v>
      </c>
      <c r="H3" s="23" t="s">
        <v>4</v>
      </c>
      <c r="I3" s="23" t="s">
        <v>5</v>
      </c>
      <c r="J3" s="55" t="s">
        <v>6</v>
      </c>
      <c r="K3" s="172" t="s">
        <v>7</v>
      </c>
      <c r="L3" s="348" t="s">
        <v>8</v>
      </c>
      <c r="M3" s="178"/>
    </row>
    <row r="4" spans="1:13" ht="19.5" thickBot="1" x14ac:dyDescent="0.35">
      <c r="B4" s="86" t="s">
        <v>188</v>
      </c>
      <c r="D4" s="179">
        <v>2020</v>
      </c>
      <c r="E4" s="58"/>
      <c r="F4" s="59"/>
      <c r="G4" s="59"/>
      <c r="H4" s="59"/>
      <c r="I4" s="59"/>
      <c r="J4" s="60"/>
      <c r="K4" s="61" t="s">
        <v>16</v>
      </c>
      <c r="L4" s="349" t="s">
        <v>17</v>
      </c>
      <c r="M4" s="178"/>
    </row>
    <row r="5" spans="1:13" x14ac:dyDescent="0.25">
      <c r="A5" s="267" t="s">
        <v>1</v>
      </c>
      <c r="B5" s="31" t="s">
        <v>184</v>
      </c>
      <c r="C5" s="216" t="s">
        <v>15</v>
      </c>
      <c r="D5" s="180">
        <v>22.28</v>
      </c>
      <c r="E5" s="181"/>
      <c r="F5" s="195"/>
      <c r="G5" s="124"/>
      <c r="H5" s="124"/>
      <c r="I5" s="124"/>
      <c r="J5" s="196"/>
      <c r="K5" s="197"/>
      <c r="L5" s="339"/>
      <c r="M5" s="102">
        <f t="shared" ref="M5:M52" si="0">SUM(D5:L5)</f>
        <v>22.28</v>
      </c>
    </row>
    <row r="6" spans="1:13" x14ac:dyDescent="0.25">
      <c r="A6" s="219" t="s">
        <v>2</v>
      </c>
      <c r="B6" s="379" t="s">
        <v>136</v>
      </c>
      <c r="C6" s="363" t="s">
        <v>23</v>
      </c>
      <c r="D6" s="364">
        <v>0</v>
      </c>
      <c r="E6" s="14"/>
      <c r="F6" s="5"/>
      <c r="G6" s="5"/>
      <c r="H6" s="5"/>
      <c r="I6" s="5"/>
      <c r="J6" s="29"/>
      <c r="K6" s="366">
        <v>20</v>
      </c>
      <c r="L6" s="311"/>
      <c r="M6" s="369">
        <f t="shared" si="0"/>
        <v>20</v>
      </c>
    </row>
    <row r="7" spans="1:13" ht="15.75" thickBot="1" x14ac:dyDescent="0.3">
      <c r="A7" s="222" t="s">
        <v>3</v>
      </c>
      <c r="B7" s="33" t="s">
        <v>205</v>
      </c>
      <c r="C7" s="184" t="s">
        <v>23</v>
      </c>
      <c r="D7" s="191">
        <v>0.87</v>
      </c>
      <c r="E7" s="185"/>
      <c r="F7" s="238"/>
      <c r="G7" s="238"/>
      <c r="H7" s="238"/>
      <c r="I7" s="238"/>
      <c r="J7" s="200"/>
      <c r="K7" s="201">
        <v>14</v>
      </c>
      <c r="L7" s="368"/>
      <c r="M7" s="100">
        <f t="shared" si="0"/>
        <v>14.87</v>
      </c>
    </row>
    <row r="8" spans="1:13" x14ac:dyDescent="0.25">
      <c r="A8" s="62" t="s">
        <v>4</v>
      </c>
      <c r="B8" s="31" t="s">
        <v>189</v>
      </c>
      <c r="C8" s="216" t="s">
        <v>23</v>
      </c>
      <c r="D8" s="216">
        <v>14.5</v>
      </c>
      <c r="E8" s="54"/>
      <c r="F8" s="124"/>
      <c r="G8" s="240"/>
      <c r="H8" s="240"/>
      <c r="I8" s="240"/>
      <c r="J8" s="365"/>
      <c r="K8" s="367"/>
      <c r="L8" s="361"/>
      <c r="M8" s="186">
        <f t="shared" si="0"/>
        <v>14.5</v>
      </c>
    </row>
    <row r="9" spans="1:13" x14ac:dyDescent="0.25">
      <c r="A9" s="66" t="s">
        <v>5</v>
      </c>
      <c r="B9" s="32" t="s">
        <v>190</v>
      </c>
      <c r="C9" s="182" t="s">
        <v>12</v>
      </c>
      <c r="D9" s="182">
        <v>13.65</v>
      </c>
      <c r="E9" s="152"/>
      <c r="F9" s="129"/>
      <c r="G9" s="129"/>
      <c r="H9" s="129"/>
      <c r="I9" s="129"/>
      <c r="J9" s="202"/>
      <c r="K9" s="203"/>
      <c r="L9" s="340"/>
      <c r="M9" s="188">
        <f t="shared" si="0"/>
        <v>13.65</v>
      </c>
    </row>
    <row r="10" spans="1:13" x14ac:dyDescent="0.25">
      <c r="A10" s="66" t="s">
        <v>6</v>
      </c>
      <c r="B10" s="17" t="s">
        <v>191</v>
      </c>
      <c r="C10" s="182" t="s">
        <v>13</v>
      </c>
      <c r="D10" s="187">
        <v>4.26</v>
      </c>
      <c r="E10" s="148"/>
      <c r="F10" s="153"/>
      <c r="G10" s="153"/>
      <c r="H10" s="153"/>
      <c r="I10" s="129"/>
      <c r="J10" s="202"/>
      <c r="K10" s="203">
        <v>6</v>
      </c>
      <c r="L10" s="360"/>
      <c r="M10" s="188">
        <f t="shared" si="0"/>
        <v>10.26</v>
      </c>
    </row>
    <row r="11" spans="1:13" x14ac:dyDescent="0.25">
      <c r="A11" s="66" t="s">
        <v>7</v>
      </c>
      <c r="B11" s="291" t="s">
        <v>140</v>
      </c>
      <c r="C11" s="363" t="s">
        <v>13</v>
      </c>
      <c r="D11" s="364">
        <v>0</v>
      </c>
      <c r="E11" s="14"/>
      <c r="F11" s="5"/>
      <c r="G11" s="5"/>
      <c r="H11" s="5"/>
      <c r="I11" s="5"/>
      <c r="J11" s="29"/>
      <c r="K11" s="366">
        <v>10</v>
      </c>
      <c r="L11" s="311"/>
      <c r="M11" s="188">
        <f t="shared" si="0"/>
        <v>10</v>
      </c>
    </row>
    <row r="12" spans="1:13" x14ac:dyDescent="0.25">
      <c r="A12" s="66" t="s">
        <v>8</v>
      </c>
      <c r="B12" s="17" t="s">
        <v>133</v>
      </c>
      <c r="C12" s="182" t="s">
        <v>23</v>
      </c>
      <c r="D12" s="214">
        <v>7</v>
      </c>
      <c r="E12" s="14"/>
      <c r="F12" s="146"/>
      <c r="G12" s="146"/>
      <c r="H12" s="141"/>
      <c r="I12" s="146"/>
      <c r="J12" s="198"/>
      <c r="K12" s="199"/>
      <c r="L12" s="340"/>
      <c r="M12" s="362">
        <f t="shared" si="0"/>
        <v>7</v>
      </c>
    </row>
    <row r="13" spans="1:13" x14ac:dyDescent="0.25">
      <c r="A13" s="92" t="s">
        <v>27</v>
      </c>
      <c r="B13" s="17" t="s">
        <v>192</v>
      </c>
      <c r="C13" s="182" t="s">
        <v>23</v>
      </c>
      <c r="D13" s="187">
        <v>5.5</v>
      </c>
      <c r="E13" s="14"/>
      <c r="F13" s="129"/>
      <c r="G13" s="141"/>
      <c r="H13" s="141"/>
      <c r="I13" s="146"/>
      <c r="J13" s="202"/>
      <c r="K13" s="203"/>
      <c r="L13" s="360"/>
      <c r="M13" s="188">
        <f t="shared" si="0"/>
        <v>5.5</v>
      </c>
    </row>
    <row r="14" spans="1:13" ht="15.75" thickBot="1" x14ac:dyDescent="0.3">
      <c r="A14" s="270" t="s">
        <v>29</v>
      </c>
      <c r="B14" s="18" t="s">
        <v>193</v>
      </c>
      <c r="C14" s="370" t="s">
        <v>13</v>
      </c>
      <c r="D14" s="371">
        <v>4.5</v>
      </c>
      <c r="E14" s="299"/>
      <c r="F14" s="372"/>
      <c r="G14" s="372"/>
      <c r="H14" s="372"/>
      <c r="I14" s="263"/>
      <c r="J14" s="373"/>
      <c r="K14" s="374"/>
      <c r="L14" s="375"/>
      <c r="M14" s="376">
        <f t="shared" si="0"/>
        <v>4.5</v>
      </c>
    </row>
    <row r="15" spans="1:13" x14ac:dyDescent="0.25">
      <c r="A15" s="62" t="s">
        <v>31</v>
      </c>
      <c r="B15" s="16" t="s">
        <v>213</v>
      </c>
      <c r="C15" s="248" t="s">
        <v>15</v>
      </c>
      <c r="D15" s="85">
        <v>0.37</v>
      </c>
      <c r="E15" s="13"/>
      <c r="F15" s="145"/>
      <c r="G15" s="145"/>
      <c r="H15" s="145"/>
      <c r="I15" s="240"/>
      <c r="J15" s="365"/>
      <c r="K15" s="197">
        <v>4</v>
      </c>
      <c r="L15" s="310"/>
      <c r="M15" s="102">
        <f t="shared" si="0"/>
        <v>4.37</v>
      </c>
    </row>
    <row r="16" spans="1:13" x14ac:dyDescent="0.25">
      <c r="A16" s="66" t="s">
        <v>33</v>
      </c>
      <c r="B16" s="17" t="s">
        <v>137</v>
      </c>
      <c r="C16" s="251" t="s">
        <v>15</v>
      </c>
      <c r="D16" s="187">
        <v>3.97</v>
      </c>
      <c r="E16" s="148"/>
      <c r="F16" s="129"/>
      <c r="G16" s="129"/>
      <c r="H16" s="129"/>
      <c r="I16" s="153"/>
      <c r="J16" s="202"/>
      <c r="K16" s="203"/>
      <c r="L16" s="360"/>
      <c r="M16" s="106">
        <f t="shared" si="0"/>
        <v>3.97</v>
      </c>
    </row>
    <row r="17" spans="1:13" x14ac:dyDescent="0.25">
      <c r="A17" s="66" t="s">
        <v>142</v>
      </c>
      <c r="B17" s="17" t="s">
        <v>186</v>
      </c>
      <c r="C17" s="251" t="s">
        <v>13</v>
      </c>
      <c r="D17" s="187">
        <v>3.37</v>
      </c>
      <c r="E17" s="148"/>
      <c r="F17" s="141"/>
      <c r="G17" s="141"/>
      <c r="H17" s="141"/>
      <c r="I17" s="146"/>
      <c r="J17" s="198"/>
      <c r="K17" s="199"/>
      <c r="L17" s="360"/>
      <c r="M17" s="106">
        <f t="shared" si="0"/>
        <v>3.37</v>
      </c>
    </row>
    <row r="18" spans="1:13" x14ac:dyDescent="0.25">
      <c r="A18" s="66" t="s">
        <v>118</v>
      </c>
      <c r="B18" s="17" t="s">
        <v>194</v>
      </c>
      <c r="C18" s="251" t="s">
        <v>195</v>
      </c>
      <c r="D18" s="187">
        <v>2.5</v>
      </c>
      <c r="E18" s="183"/>
      <c r="F18" s="146"/>
      <c r="G18" s="146"/>
      <c r="H18" s="146"/>
      <c r="I18" s="146"/>
      <c r="J18" s="198"/>
      <c r="K18" s="199"/>
      <c r="L18" s="311"/>
      <c r="M18" s="106">
        <f t="shared" si="0"/>
        <v>2.5</v>
      </c>
    </row>
    <row r="19" spans="1:13" x14ac:dyDescent="0.25">
      <c r="A19" s="66" t="s">
        <v>120</v>
      </c>
      <c r="B19" s="17" t="s">
        <v>196</v>
      </c>
      <c r="C19" s="251" t="s">
        <v>11</v>
      </c>
      <c r="D19" s="187">
        <v>2.4300000000000002</v>
      </c>
      <c r="E19" s="241"/>
      <c r="F19" s="129"/>
      <c r="G19" s="129"/>
      <c r="H19" s="129"/>
      <c r="I19" s="129"/>
      <c r="J19" s="202"/>
      <c r="K19" s="203"/>
      <c r="L19" s="340"/>
      <c r="M19" s="106">
        <f t="shared" si="0"/>
        <v>2.4300000000000002</v>
      </c>
    </row>
    <row r="20" spans="1:13" x14ac:dyDescent="0.25">
      <c r="A20" s="66" t="s">
        <v>38</v>
      </c>
      <c r="B20" s="17" t="s">
        <v>197</v>
      </c>
      <c r="C20" s="251" t="s">
        <v>13</v>
      </c>
      <c r="D20" s="187">
        <v>1.77</v>
      </c>
      <c r="E20" s="148"/>
      <c r="F20" s="153"/>
      <c r="G20" s="153"/>
      <c r="H20" s="153"/>
      <c r="I20" s="153"/>
      <c r="J20" s="202"/>
      <c r="K20" s="203"/>
      <c r="L20" s="360"/>
      <c r="M20" s="106">
        <f t="shared" si="0"/>
        <v>1.77</v>
      </c>
    </row>
    <row r="21" spans="1:13" x14ac:dyDescent="0.25">
      <c r="A21" s="66" t="s">
        <v>40</v>
      </c>
      <c r="B21" s="17" t="s">
        <v>198</v>
      </c>
      <c r="C21" s="251" t="s">
        <v>13</v>
      </c>
      <c r="D21" s="187">
        <v>1.75</v>
      </c>
      <c r="E21" s="14"/>
      <c r="F21" s="146"/>
      <c r="G21" s="146"/>
      <c r="H21" s="146"/>
      <c r="I21" s="141"/>
      <c r="J21" s="198"/>
      <c r="K21" s="199"/>
      <c r="L21" s="311"/>
      <c r="M21" s="106">
        <f t="shared" si="0"/>
        <v>1.75</v>
      </c>
    </row>
    <row r="22" spans="1:13" x14ac:dyDescent="0.25">
      <c r="A22" s="66" t="s">
        <v>149</v>
      </c>
      <c r="B22" s="17" t="s">
        <v>199</v>
      </c>
      <c r="C22" s="251" t="s">
        <v>13</v>
      </c>
      <c r="D22" s="187">
        <v>1.62</v>
      </c>
      <c r="E22" s="148"/>
      <c r="F22" s="141"/>
      <c r="G22" s="141"/>
      <c r="H22" s="141"/>
      <c r="I22" s="146"/>
      <c r="J22" s="198"/>
      <c r="K22" s="199"/>
      <c r="L22" s="360"/>
      <c r="M22" s="106">
        <f t="shared" si="0"/>
        <v>1.62</v>
      </c>
    </row>
    <row r="23" spans="1:13" x14ac:dyDescent="0.25">
      <c r="A23" s="66" t="s">
        <v>125</v>
      </c>
      <c r="B23" s="17" t="s">
        <v>200</v>
      </c>
      <c r="C23" s="251" t="s">
        <v>10</v>
      </c>
      <c r="D23" s="187">
        <v>1.5</v>
      </c>
      <c r="E23" s="183"/>
      <c r="F23" s="146"/>
      <c r="G23" s="146"/>
      <c r="H23" s="146"/>
      <c r="I23" s="146"/>
      <c r="J23" s="198"/>
      <c r="K23" s="199"/>
      <c r="L23" s="311"/>
      <c r="M23" s="106">
        <f t="shared" si="0"/>
        <v>1.5</v>
      </c>
    </row>
    <row r="24" spans="1:13" x14ac:dyDescent="0.25">
      <c r="A24" s="66" t="s">
        <v>44</v>
      </c>
      <c r="B24" s="120" t="s">
        <v>201</v>
      </c>
      <c r="C24" s="251" t="s">
        <v>144</v>
      </c>
      <c r="D24" s="194">
        <v>1.31</v>
      </c>
      <c r="E24" s="152"/>
      <c r="F24" s="154"/>
      <c r="G24" s="129"/>
      <c r="H24" s="129"/>
      <c r="I24" s="129"/>
      <c r="J24" s="206"/>
      <c r="K24" s="118"/>
      <c r="L24" s="340"/>
      <c r="M24" s="106">
        <f t="shared" si="0"/>
        <v>1.31</v>
      </c>
    </row>
    <row r="25" spans="1:13" x14ac:dyDescent="0.25">
      <c r="A25" s="66" t="s">
        <v>47</v>
      </c>
      <c r="B25" s="17" t="s">
        <v>202</v>
      </c>
      <c r="C25" s="251" t="s">
        <v>23</v>
      </c>
      <c r="D25" s="187">
        <v>1.18</v>
      </c>
      <c r="E25" s="152"/>
      <c r="F25" s="146"/>
      <c r="G25" s="146"/>
      <c r="H25" s="141"/>
      <c r="I25" s="146"/>
      <c r="J25" s="198"/>
      <c r="K25" s="199"/>
      <c r="L25" s="360"/>
      <c r="M25" s="106">
        <f t="shared" si="0"/>
        <v>1.18</v>
      </c>
    </row>
    <row r="26" spans="1:13" x14ac:dyDescent="0.25">
      <c r="A26" s="66" t="s">
        <v>49</v>
      </c>
      <c r="B26" s="17" t="s">
        <v>203</v>
      </c>
      <c r="C26" s="251" t="s">
        <v>23</v>
      </c>
      <c r="D26" s="214">
        <v>1</v>
      </c>
      <c r="E26" s="183"/>
      <c r="F26" s="146"/>
      <c r="G26" s="146"/>
      <c r="H26" s="146"/>
      <c r="I26" s="146"/>
      <c r="J26" s="198"/>
      <c r="K26" s="199"/>
      <c r="L26" s="360"/>
      <c r="M26" s="119">
        <f t="shared" si="0"/>
        <v>1</v>
      </c>
    </row>
    <row r="27" spans="1:13" x14ac:dyDescent="0.25">
      <c r="A27" s="66" t="s">
        <v>51</v>
      </c>
      <c r="B27" s="17" t="s">
        <v>204</v>
      </c>
      <c r="C27" s="251" t="s">
        <v>13</v>
      </c>
      <c r="D27" s="187">
        <v>0.87</v>
      </c>
      <c r="E27" s="150"/>
      <c r="F27" s="129"/>
      <c r="G27" s="129"/>
      <c r="H27" s="129"/>
      <c r="I27" s="129"/>
      <c r="J27" s="202"/>
      <c r="K27" s="203"/>
      <c r="L27" s="340"/>
      <c r="M27" s="106">
        <f t="shared" si="0"/>
        <v>0.87</v>
      </c>
    </row>
    <row r="28" spans="1:13" x14ac:dyDescent="0.25">
      <c r="A28" s="66"/>
      <c r="B28" s="17" t="s">
        <v>206</v>
      </c>
      <c r="C28" s="251" t="s">
        <v>11</v>
      </c>
      <c r="D28" s="187">
        <v>0.87</v>
      </c>
      <c r="E28" s="152"/>
      <c r="F28" s="129"/>
      <c r="G28" s="129"/>
      <c r="H28" s="129"/>
      <c r="I28" s="153"/>
      <c r="J28" s="207"/>
      <c r="K28" s="208"/>
      <c r="L28" s="360"/>
      <c r="M28" s="106">
        <f t="shared" si="0"/>
        <v>0.87</v>
      </c>
    </row>
    <row r="29" spans="1:13" x14ac:dyDescent="0.25">
      <c r="A29" s="66" t="s">
        <v>155</v>
      </c>
      <c r="B29" s="17" t="s">
        <v>134</v>
      </c>
      <c r="C29" s="251" t="s">
        <v>13</v>
      </c>
      <c r="D29" s="187">
        <v>0.81</v>
      </c>
      <c r="E29" s="148"/>
      <c r="F29" s="153"/>
      <c r="G29" s="129"/>
      <c r="H29" s="129"/>
      <c r="I29" s="153"/>
      <c r="J29" s="207"/>
      <c r="K29" s="208"/>
      <c r="L29" s="360"/>
      <c r="M29" s="106">
        <f t="shared" si="0"/>
        <v>0.81</v>
      </c>
    </row>
    <row r="30" spans="1:13" x14ac:dyDescent="0.25">
      <c r="A30" s="66" t="s">
        <v>55</v>
      </c>
      <c r="B30" s="17" t="s">
        <v>207</v>
      </c>
      <c r="C30" s="251" t="s">
        <v>46</v>
      </c>
      <c r="D30" s="187">
        <v>0.75</v>
      </c>
      <c r="E30" s="14"/>
      <c r="F30" s="146"/>
      <c r="G30" s="146"/>
      <c r="H30" s="146"/>
      <c r="I30" s="146"/>
      <c r="J30" s="202"/>
      <c r="K30" s="203"/>
      <c r="L30" s="360"/>
      <c r="M30" s="106">
        <f t="shared" si="0"/>
        <v>0.75</v>
      </c>
    </row>
    <row r="31" spans="1:13" x14ac:dyDescent="0.25">
      <c r="A31" s="66" t="s">
        <v>57</v>
      </c>
      <c r="B31" s="17" t="s">
        <v>208</v>
      </c>
      <c r="C31" s="251" t="s">
        <v>13</v>
      </c>
      <c r="D31" s="187">
        <v>0.68</v>
      </c>
      <c r="E31" s="148"/>
      <c r="F31" s="153"/>
      <c r="G31" s="129"/>
      <c r="H31" s="129"/>
      <c r="I31" s="153"/>
      <c r="J31" s="207"/>
      <c r="K31" s="208"/>
      <c r="L31" s="360"/>
      <c r="M31" s="106">
        <f t="shared" si="0"/>
        <v>0.68</v>
      </c>
    </row>
    <row r="32" spans="1:13" x14ac:dyDescent="0.25">
      <c r="A32" s="66" t="s">
        <v>158</v>
      </c>
      <c r="B32" s="17" t="s">
        <v>209</v>
      </c>
      <c r="C32" s="251" t="s">
        <v>46</v>
      </c>
      <c r="D32" s="187">
        <v>0.59</v>
      </c>
      <c r="E32" s="148"/>
      <c r="F32" s="153"/>
      <c r="G32" s="129"/>
      <c r="H32" s="129"/>
      <c r="I32" s="129"/>
      <c r="J32" s="202"/>
      <c r="K32" s="203"/>
      <c r="L32" s="360"/>
      <c r="M32" s="106">
        <f t="shared" si="0"/>
        <v>0.59</v>
      </c>
    </row>
    <row r="33" spans="1:13" x14ac:dyDescent="0.25">
      <c r="A33" s="66" t="s">
        <v>159</v>
      </c>
      <c r="B33" s="17" t="s">
        <v>177</v>
      </c>
      <c r="C33" s="251" t="s">
        <v>15</v>
      </c>
      <c r="D33" s="187">
        <v>0.56000000000000005</v>
      </c>
      <c r="E33" s="148"/>
      <c r="F33" s="146"/>
      <c r="G33" s="146"/>
      <c r="H33" s="141"/>
      <c r="I33" s="146"/>
      <c r="J33" s="202"/>
      <c r="K33" s="203"/>
      <c r="L33" s="360"/>
      <c r="M33" s="106">
        <f t="shared" si="0"/>
        <v>0.56000000000000005</v>
      </c>
    </row>
    <row r="34" spans="1:13" x14ac:dyDescent="0.25">
      <c r="A34" s="66" t="s">
        <v>304</v>
      </c>
      <c r="B34" s="120" t="s">
        <v>210</v>
      </c>
      <c r="C34" s="251" t="s">
        <v>15</v>
      </c>
      <c r="D34" s="194">
        <v>0.5</v>
      </c>
      <c r="E34" s="152"/>
      <c r="F34" s="141"/>
      <c r="G34" s="141"/>
      <c r="H34" s="141"/>
      <c r="I34" s="141"/>
      <c r="J34" s="202"/>
      <c r="K34" s="203"/>
      <c r="L34" s="360"/>
      <c r="M34" s="106">
        <f t="shared" si="0"/>
        <v>0.5</v>
      </c>
    </row>
    <row r="35" spans="1:13" x14ac:dyDescent="0.25">
      <c r="A35" s="66"/>
      <c r="B35" s="17" t="s">
        <v>211</v>
      </c>
      <c r="C35" s="251" t="s">
        <v>11</v>
      </c>
      <c r="D35" s="187">
        <v>0.5</v>
      </c>
      <c r="E35" s="14"/>
      <c r="F35" s="129"/>
      <c r="G35" s="146"/>
      <c r="H35" s="146"/>
      <c r="I35" s="146"/>
      <c r="J35" s="198"/>
      <c r="K35" s="199"/>
      <c r="L35" s="311"/>
      <c r="M35" s="106">
        <f t="shared" si="0"/>
        <v>0.5</v>
      </c>
    </row>
    <row r="36" spans="1:13" x14ac:dyDescent="0.25">
      <c r="A36" s="66" t="s">
        <v>64</v>
      </c>
      <c r="B36" s="17" t="s">
        <v>212</v>
      </c>
      <c r="C36" s="251" t="s">
        <v>144</v>
      </c>
      <c r="D36" s="187">
        <v>0.37</v>
      </c>
      <c r="E36" s="183"/>
      <c r="F36" s="146"/>
      <c r="G36" s="146"/>
      <c r="H36" s="146"/>
      <c r="I36" s="146"/>
      <c r="J36" s="198"/>
      <c r="K36" s="199"/>
      <c r="L36" s="311"/>
      <c r="M36" s="106">
        <f t="shared" si="0"/>
        <v>0.37</v>
      </c>
    </row>
    <row r="37" spans="1:13" x14ac:dyDescent="0.25">
      <c r="A37" s="66"/>
      <c r="B37" s="17" t="s">
        <v>214</v>
      </c>
      <c r="C37" s="251" t="s">
        <v>13</v>
      </c>
      <c r="D37" s="187">
        <v>0.37</v>
      </c>
      <c r="E37" s="14"/>
      <c r="F37" s="146"/>
      <c r="G37" s="146"/>
      <c r="H37" s="146"/>
      <c r="I37" s="141"/>
      <c r="J37" s="198"/>
      <c r="K37" s="199"/>
      <c r="L37" s="311"/>
      <c r="M37" s="106">
        <f t="shared" si="0"/>
        <v>0.37</v>
      </c>
    </row>
    <row r="38" spans="1:13" x14ac:dyDescent="0.25">
      <c r="A38" s="66" t="s">
        <v>66</v>
      </c>
      <c r="B38" s="17" t="s">
        <v>215</v>
      </c>
      <c r="C38" s="251" t="s">
        <v>15</v>
      </c>
      <c r="D38" s="187">
        <v>0.28999999999999998</v>
      </c>
      <c r="E38" s="148"/>
      <c r="F38" s="153"/>
      <c r="G38" s="129"/>
      <c r="H38" s="129"/>
      <c r="I38" s="153"/>
      <c r="J38" s="207"/>
      <c r="K38" s="208"/>
      <c r="L38" s="311"/>
      <c r="M38" s="106">
        <f t="shared" si="0"/>
        <v>0.28999999999999998</v>
      </c>
    </row>
    <row r="39" spans="1:13" x14ac:dyDescent="0.25">
      <c r="A39" s="66" t="s">
        <v>69</v>
      </c>
      <c r="B39" s="17" t="s">
        <v>216</v>
      </c>
      <c r="C39" s="251" t="s">
        <v>23</v>
      </c>
      <c r="D39" s="187">
        <v>0.25</v>
      </c>
      <c r="E39" s="148"/>
      <c r="F39" s="153"/>
      <c r="G39" s="153"/>
      <c r="H39" s="153"/>
      <c r="I39" s="153"/>
      <c r="J39" s="209"/>
      <c r="K39" s="210"/>
      <c r="L39" s="311"/>
      <c r="M39" s="106">
        <f t="shared" si="0"/>
        <v>0.25</v>
      </c>
    </row>
    <row r="40" spans="1:13" x14ac:dyDescent="0.25">
      <c r="A40" s="66"/>
      <c r="B40" s="17" t="s">
        <v>217</v>
      </c>
      <c r="C40" s="251" t="s">
        <v>15</v>
      </c>
      <c r="D40" s="187">
        <v>0.25</v>
      </c>
      <c r="E40" s="148"/>
      <c r="F40" s="153"/>
      <c r="G40" s="153"/>
      <c r="H40" s="129"/>
      <c r="I40" s="153"/>
      <c r="J40" s="209"/>
      <c r="K40" s="210"/>
      <c r="L40" s="311"/>
      <c r="M40" s="106">
        <f t="shared" si="0"/>
        <v>0.25</v>
      </c>
    </row>
    <row r="41" spans="1:13" x14ac:dyDescent="0.25">
      <c r="A41" s="66" t="s">
        <v>73</v>
      </c>
      <c r="B41" s="17" t="s">
        <v>218</v>
      </c>
      <c r="C41" s="251" t="s">
        <v>15</v>
      </c>
      <c r="D41" s="187">
        <v>0.24</v>
      </c>
      <c r="E41" s="148"/>
      <c r="F41" s="153"/>
      <c r="G41" s="153"/>
      <c r="H41" s="153"/>
      <c r="I41" s="153"/>
      <c r="J41" s="209"/>
      <c r="K41" s="210"/>
      <c r="L41" s="311"/>
      <c r="M41" s="106">
        <f t="shared" si="0"/>
        <v>0.24</v>
      </c>
    </row>
    <row r="42" spans="1:13" x14ac:dyDescent="0.25">
      <c r="A42" s="66"/>
      <c r="B42" s="17" t="s">
        <v>219</v>
      </c>
      <c r="C42" s="251" t="s">
        <v>23</v>
      </c>
      <c r="D42" s="187">
        <v>0.24</v>
      </c>
      <c r="E42" s="148"/>
      <c r="F42" s="153"/>
      <c r="G42" s="153"/>
      <c r="H42" s="153"/>
      <c r="I42" s="153"/>
      <c r="J42" s="209"/>
      <c r="K42" s="210"/>
      <c r="L42" s="311"/>
      <c r="M42" s="106">
        <f t="shared" si="0"/>
        <v>0.24</v>
      </c>
    </row>
    <row r="43" spans="1:13" x14ac:dyDescent="0.25">
      <c r="A43" s="66"/>
      <c r="B43" s="17" t="s">
        <v>220</v>
      </c>
      <c r="C43" s="251" t="s">
        <v>15</v>
      </c>
      <c r="D43" s="187">
        <v>0.24</v>
      </c>
      <c r="E43" s="148"/>
      <c r="F43" s="153"/>
      <c r="G43" s="153"/>
      <c r="H43" s="153"/>
      <c r="I43" s="153"/>
      <c r="J43" s="209"/>
      <c r="K43" s="210"/>
      <c r="L43" s="311"/>
      <c r="M43" s="106">
        <f t="shared" si="0"/>
        <v>0.24</v>
      </c>
    </row>
    <row r="44" spans="1:13" x14ac:dyDescent="0.25">
      <c r="A44" s="66" t="s">
        <v>79</v>
      </c>
      <c r="B44" s="17" t="s">
        <v>221</v>
      </c>
      <c r="C44" s="251" t="s">
        <v>15</v>
      </c>
      <c r="D44" s="187">
        <v>0.2</v>
      </c>
      <c r="E44" s="148"/>
      <c r="F44" s="153"/>
      <c r="G44" s="153"/>
      <c r="H44" s="153"/>
      <c r="I44" s="153"/>
      <c r="J44" s="209"/>
      <c r="K44" s="210"/>
      <c r="L44" s="311"/>
      <c r="M44" s="106">
        <f t="shared" si="0"/>
        <v>0.2</v>
      </c>
    </row>
    <row r="45" spans="1:13" x14ac:dyDescent="0.25">
      <c r="A45" s="66" t="s">
        <v>81</v>
      </c>
      <c r="B45" s="17" t="s">
        <v>222</v>
      </c>
      <c r="C45" s="251" t="s">
        <v>23</v>
      </c>
      <c r="D45" s="187">
        <v>0.15</v>
      </c>
      <c r="E45" s="148"/>
      <c r="F45" s="153"/>
      <c r="G45" s="153"/>
      <c r="H45" s="153"/>
      <c r="I45" s="153"/>
      <c r="J45" s="209"/>
      <c r="K45" s="210"/>
      <c r="L45" s="311"/>
      <c r="M45" s="106">
        <f t="shared" si="0"/>
        <v>0.15</v>
      </c>
    </row>
    <row r="46" spans="1:13" x14ac:dyDescent="0.25">
      <c r="A46" s="66"/>
      <c r="B46" s="17" t="s">
        <v>223</v>
      </c>
      <c r="C46" s="251" t="s">
        <v>11</v>
      </c>
      <c r="D46" s="187">
        <v>0.15</v>
      </c>
      <c r="E46" s="148"/>
      <c r="F46" s="153"/>
      <c r="G46" s="153"/>
      <c r="H46" s="153"/>
      <c r="I46" s="153"/>
      <c r="J46" s="209"/>
      <c r="K46" s="210"/>
      <c r="L46" s="311"/>
      <c r="M46" s="106">
        <f t="shared" si="0"/>
        <v>0.15</v>
      </c>
    </row>
    <row r="47" spans="1:13" x14ac:dyDescent="0.25">
      <c r="A47" s="66" t="s">
        <v>84</v>
      </c>
      <c r="B47" s="378" t="s">
        <v>224</v>
      </c>
      <c r="C47" s="251" t="s">
        <v>94</v>
      </c>
      <c r="D47" s="187">
        <v>0.09</v>
      </c>
      <c r="E47" s="148"/>
      <c r="F47" s="153"/>
      <c r="G47" s="153"/>
      <c r="H47" s="153"/>
      <c r="I47" s="153"/>
      <c r="J47" s="209"/>
      <c r="K47" s="210"/>
      <c r="L47" s="311"/>
      <c r="M47" s="106">
        <f t="shared" si="0"/>
        <v>0.09</v>
      </c>
    </row>
    <row r="48" spans="1:13" x14ac:dyDescent="0.25">
      <c r="A48" s="66" t="s">
        <v>86</v>
      </c>
      <c r="B48" s="17" t="s">
        <v>225</v>
      </c>
      <c r="C48" s="251" t="s">
        <v>11</v>
      </c>
      <c r="D48" s="187">
        <v>7.0000000000000007E-2</v>
      </c>
      <c r="E48" s="148"/>
      <c r="F48" s="153"/>
      <c r="G48" s="153"/>
      <c r="H48" s="153"/>
      <c r="I48" s="153"/>
      <c r="J48" s="209"/>
      <c r="K48" s="210"/>
      <c r="L48" s="311"/>
      <c r="M48" s="106">
        <f t="shared" si="0"/>
        <v>7.0000000000000007E-2</v>
      </c>
    </row>
    <row r="49" spans="1:13" x14ac:dyDescent="0.25">
      <c r="A49" s="11"/>
      <c r="B49" s="17" t="s">
        <v>226</v>
      </c>
      <c r="C49" s="251" t="s">
        <v>11</v>
      </c>
      <c r="D49" s="187">
        <v>7.0000000000000007E-2</v>
      </c>
      <c r="E49" s="148"/>
      <c r="F49" s="153"/>
      <c r="G49" s="153"/>
      <c r="H49" s="153"/>
      <c r="I49" s="153"/>
      <c r="J49" s="209"/>
      <c r="K49" s="210"/>
      <c r="L49" s="311"/>
      <c r="M49" s="106">
        <f t="shared" si="0"/>
        <v>7.0000000000000007E-2</v>
      </c>
    </row>
    <row r="50" spans="1:13" x14ac:dyDescent="0.25">
      <c r="A50" s="66" t="s">
        <v>229</v>
      </c>
      <c r="B50" s="17" t="s">
        <v>227</v>
      </c>
      <c r="C50" s="251" t="s">
        <v>23</v>
      </c>
      <c r="D50" s="187">
        <v>0.06</v>
      </c>
      <c r="E50" s="148"/>
      <c r="F50" s="153"/>
      <c r="G50" s="153"/>
      <c r="H50" s="153"/>
      <c r="I50" s="153"/>
      <c r="J50" s="209"/>
      <c r="K50" s="210"/>
      <c r="L50" s="311"/>
      <c r="M50" s="106">
        <f t="shared" si="0"/>
        <v>0.06</v>
      </c>
    </row>
    <row r="51" spans="1:13" x14ac:dyDescent="0.25">
      <c r="A51" s="11"/>
      <c r="B51" s="17" t="s">
        <v>228</v>
      </c>
      <c r="C51" s="251" t="s">
        <v>15</v>
      </c>
      <c r="D51" s="187">
        <v>0.06</v>
      </c>
      <c r="E51" s="148"/>
      <c r="F51" s="153"/>
      <c r="G51" s="153"/>
      <c r="H51" s="153"/>
      <c r="I51" s="153"/>
      <c r="J51" s="209"/>
      <c r="K51" s="210"/>
      <c r="L51" s="311"/>
      <c r="M51" s="106">
        <f t="shared" si="0"/>
        <v>0.06</v>
      </c>
    </row>
    <row r="52" spans="1:13" ht="15.75" thickBot="1" x14ac:dyDescent="0.3">
      <c r="A52" s="377" t="s">
        <v>92</v>
      </c>
      <c r="B52" s="18" t="s">
        <v>230</v>
      </c>
      <c r="C52" s="250" t="s">
        <v>11</v>
      </c>
      <c r="D52" s="191">
        <v>0.05</v>
      </c>
      <c r="E52" s="159"/>
      <c r="F52" s="211"/>
      <c r="G52" s="211"/>
      <c r="H52" s="211"/>
      <c r="I52" s="211"/>
      <c r="J52" s="212"/>
      <c r="K52" s="213"/>
      <c r="L52" s="312"/>
      <c r="M52" s="100">
        <f t="shared" si="0"/>
        <v>0.05</v>
      </c>
    </row>
  </sheetData>
  <sortState xmlns:xlrd2="http://schemas.microsoft.com/office/spreadsheetml/2017/richdata2" ref="B5:M52">
    <sortCondition descending="1" ref="M52"/>
  </sortState>
  <pageMargins left="0.7" right="0.7" top="0.75" bottom="0.75" header="0.3" footer="0.3"/>
  <pageSetup paperSize="9" scale="9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08FF9-A254-406E-9457-C1455DF094E1}">
  <sheetPr>
    <pageSetUpPr fitToPage="1"/>
  </sheetPr>
  <dimension ref="A1:M65"/>
  <sheetViews>
    <sheetView topLeftCell="A40" workbookViewId="0">
      <selection activeCell="S4" sqref="S4"/>
    </sheetView>
  </sheetViews>
  <sheetFormatPr defaultRowHeight="15" x14ac:dyDescent="0.25"/>
  <cols>
    <col min="1" max="1" width="5.7109375" customWidth="1"/>
    <col min="2" max="2" width="25.28515625" bestFit="1" customWidth="1"/>
    <col min="3" max="3" width="5" bestFit="1" customWidth="1"/>
    <col min="4" max="4" width="6.42578125" bestFit="1" customWidth="1"/>
    <col min="5" max="5" width="5.140625" bestFit="1" customWidth="1"/>
    <col min="6" max="6" width="4" bestFit="1" customWidth="1"/>
    <col min="7" max="8" width="4.42578125" bestFit="1" customWidth="1"/>
    <col min="9" max="9" width="4.7109375" bestFit="1" customWidth="1"/>
    <col min="10" max="10" width="4.42578125" bestFit="1" customWidth="1"/>
    <col min="11" max="11" width="3.140625" bestFit="1" customWidth="1"/>
    <col min="12" max="12" width="4.140625" bestFit="1" customWidth="1"/>
    <col min="13" max="13" width="6" bestFit="1" customWidth="1"/>
  </cols>
  <sheetData>
    <row r="1" spans="1:13" ht="21" x14ac:dyDescent="0.35">
      <c r="A1" s="1" t="s">
        <v>318</v>
      </c>
    </row>
    <row r="2" spans="1:13" ht="15.75" thickBot="1" x14ac:dyDescent="0.3"/>
    <row r="3" spans="1:13" ht="19.5" thickBot="1" x14ac:dyDescent="0.35">
      <c r="A3" s="84" t="s">
        <v>351</v>
      </c>
      <c r="D3" s="85" t="s">
        <v>0</v>
      </c>
      <c r="E3" s="54" t="s">
        <v>1</v>
      </c>
      <c r="F3" s="23" t="s">
        <v>2</v>
      </c>
      <c r="G3" s="23" t="s">
        <v>3</v>
      </c>
      <c r="H3" s="23" t="s">
        <v>4</v>
      </c>
      <c r="I3" s="23" t="s">
        <v>5</v>
      </c>
      <c r="J3" s="55" t="s">
        <v>6</v>
      </c>
      <c r="K3" s="172" t="s">
        <v>7</v>
      </c>
      <c r="L3" s="384" t="s">
        <v>8</v>
      </c>
      <c r="M3" s="178"/>
    </row>
    <row r="4" spans="1:13" ht="19.5" thickBot="1" x14ac:dyDescent="0.35">
      <c r="B4" s="86" t="s">
        <v>231</v>
      </c>
      <c r="D4" s="215">
        <v>2020</v>
      </c>
      <c r="E4" s="58"/>
      <c r="F4" s="59"/>
      <c r="G4" s="59"/>
      <c r="H4" s="59"/>
      <c r="I4" s="59"/>
      <c r="J4" s="60"/>
      <c r="K4" s="61" t="s">
        <v>16</v>
      </c>
      <c r="L4" s="349" t="s">
        <v>17</v>
      </c>
      <c r="M4" s="178"/>
    </row>
    <row r="5" spans="1:13" x14ac:dyDescent="0.25">
      <c r="A5" s="62" t="s">
        <v>1</v>
      </c>
      <c r="B5" s="31" t="s">
        <v>232</v>
      </c>
      <c r="C5" s="216" t="s">
        <v>23</v>
      </c>
      <c r="D5" s="217">
        <v>27.42</v>
      </c>
      <c r="E5" s="218"/>
      <c r="F5" s="195"/>
      <c r="G5" s="124"/>
      <c r="H5" s="124"/>
      <c r="I5" s="235"/>
      <c r="J5" s="126"/>
      <c r="K5" s="127">
        <v>20</v>
      </c>
      <c r="L5" s="380"/>
      <c r="M5" s="102">
        <f t="shared" ref="M5:M36" si="0">SUM(D5:L5)</f>
        <v>47.42</v>
      </c>
    </row>
    <row r="6" spans="1:13" x14ac:dyDescent="0.25">
      <c r="A6" s="219" t="s">
        <v>2</v>
      </c>
      <c r="B6" s="32" t="s">
        <v>233</v>
      </c>
      <c r="C6" s="182" t="s">
        <v>13</v>
      </c>
      <c r="D6" s="220">
        <v>20.75</v>
      </c>
      <c r="E6" s="221"/>
      <c r="F6" s="129"/>
      <c r="G6" s="129"/>
      <c r="H6" s="129"/>
      <c r="I6" s="144"/>
      <c r="J6" s="139"/>
      <c r="K6" s="140"/>
      <c r="L6" s="381"/>
      <c r="M6" s="106">
        <f t="shared" si="0"/>
        <v>20.75</v>
      </c>
    </row>
    <row r="7" spans="1:13" ht="15.75" thickBot="1" x14ac:dyDescent="0.3">
      <c r="A7" s="222" t="s">
        <v>3</v>
      </c>
      <c r="B7" s="33" t="s">
        <v>137</v>
      </c>
      <c r="C7" s="184" t="s">
        <v>15</v>
      </c>
      <c r="D7" s="224">
        <v>0.62</v>
      </c>
      <c r="E7" s="225"/>
      <c r="F7" s="211"/>
      <c r="G7" s="211"/>
      <c r="H7" s="211"/>
      <c r="I7" s="211"/>
      <c r="J7" s="387"/>
      <c r="K7" s="135">
        <v>14</v>
      </c>
      <c r="L7" s="358"/>
      <c r="M7" s="100">
        <f t="shared" si="0"/>
        <v>14.62</v>
      </c>
    </row>
    <row r="8" spans="1:13" x14ac:dyDescent="0.25">
      <c r="A8" s="62" t="s">
        <v>4</v>
      </c>
      <c r="B8" s="447" t="s">
        <v>235</v>
      </c>
      <c r="C8" s="226" t="s">
        <v>13</v>
      </c>
      <c r="D8" s="227">
        <v>9.15</v>
      </c>
      <c r="E8" s="228"/>
      <c r="F8" s="124"/>
      <c r="G8" s="124"/>
      <c r="H8" s="124"/>
      <c r="I8" s="125"/>
      <c r="J8" s="126"/>
      <c r="K8" s="127">
        <v>3</v>
      </c>
      <c r="L8" s="357"/>
      <c r="M8" s="102">
        <f t="shared" si="0"/>
        <v>12.15</v>
      </c>
    </row>
    <row r="9" spans="1:13" x14ac:dyDescent="0.25">
      <c r="A9" s="92" t="s">
        <v>5</v>
      </c>
      <c r="B9" s="448" t="s">
        <v>234</v>
      </c>
      <c r="C9" s="229" t="s">
        <v>12</v>
      </c>
      <c r="D9" s="220">
        <v>11.21</v>
      </c>
      <c r="E9" s="221"/>
      <c r="F9" s="129"/>
      <c r="G9" s="129"/>
      <c r="H9" s="129"/>
      <c r="I9" s="130"/>
      <c r="J9" s="139"/>
      <c r="K9" s="140"/>
      <c r="L9" s="381"/>
      <c r="M9" s="106">
        <f t="shared" si="0"/>
        <v>11.21</v>
      </c>
    </row>
    <row r="10" spans="1:13" x14ac:dyDescent="0.25">
      <c r="A10" s="66" t="s">
        <v>6</v>
      </c>
      <c r="B10" s="17" t="s">
        <v>338</v>
      </c>
      <c r="C10" s="182" t="s">
        <v>13</v>
      </c>
      <c r="D10" s="220">
        <v>1.75</v>
      </c>
      <c r="E10" s="14"/>
      <c r="F10" s="146"/>
      <c r="G10" s="146"/>
      <c r="H10" s="146"/>
      <c r="I10" s="141"/>
      <c r="J10" s="147"/>
      <c r="K10" s="140">
        <v>8</v>
      </c>
      <c r="L10" s="311"/>
      <c r="M10" s="106">
        <f t="shared" si="0"/>
        <v>9.75</v>
      </c>
    </row>
    <row r="11" spans="1:13" x14ac:dyDescent="0.25">
      <c r="A11" s="92" t="s">
        <v>7</v>
      </c>
      <c r="B11" s="17" t="s">
        <v>236</v>
      </c>
      <c r="C11" s="182" t="s">
        <v>46</v>
      </c>
      <c r="D11" s="220">
        <v>8.99</v>
      </c>
      <c r="E11" s="221"/>
      <c r="F11" s="129"/>
      <c r="G11" s="129"/>
      <c r="H11" s="129"/>
      <c r="I11" s="130"/>
      <c r="J11" s="131"/>
      <c r="K11" s="132"/>
      <c r="L11" s="381"/>
      <c r="M11" s="106">
        <f t="shared" si="0"/>
        <v>8.99</v>
      </c>
    </row>
    <row r="12" spans="1:13" x14ac:dyDescent="0.25">
      <c r="A12" s="66" t="s">
        <v>8</v>
      </c>
      <c r="B12" s="291" t="s">
        <v>337</v>
      </c>
      <c r="C12" s="363" t="s">
        <v>15</v>
      </c>
      <c r="D12" s="386">
        <v>0</v>
      </c>
      <c r="E12" s="14"/>
      <c r="F12" s="5"/>
      <c r="G12" s="5"/>
      <c r="H12" s="5"/>
      <c r="I12" s="5"/>
      <c r="J12" s="328"/>
      <c r="K12" s="389">
        <v>8</v>
      </c>
      <c r="L12" s="311"/>
      <c r="M12" s="388">
        <f t="shared" si="0"/>
        <v>8</v>
      </c>
    </row>
    <row r="13" spans="1:13" x14ac:dyDescent="0.25">
      <c r="A13" s="66" t="s">
        <v>27</v>
      </c>
      <c r="B13" s="17" t="s">
        <v>237</v>
      </c>
      <c r="C13" s="182" t="s">
        <v>15</v>
      </c>
      <c r="D13" s="220">
        <v>6.72</v>
      </c>
      <c r="E13" s="221"/>
      <c r="F13" s="129"/>
      <c r="G13" s="129"/>
      <c r="H13" s="129"/>
      <c r="I13" s="130"/>
      <c r="J13" s="139"/>
      <c r="K13" s="140"/>
      <c r="L13" s="381"/>
      <c r="M13" s="106">
        <f t="shared" si="0"/>
        <v>6.72</v>
      </c>
    </row>
    <row r="14" spans="1:13" ht="15.75" thickBot="1" x14ac:dyDescent="0.3">
      <c r="A14" s="111" t="s">
        <v>29</v>
      </c>
      <c r="B14" s="385" t="s">
        <v>238</v>
      </c>
      <c r="C14" s="223" t="s">
        <v>12</v>
      </c>
      <c r="D14" s="234">
        <v>4.34</v>
      </c>
      <c r="E14" s="185"/>
      <c r="F14" s="238"/>
      <c r="G14" s="238"/>
      <c r="H14" s="238"/>
      <c r="I14" s="238"/>
      <c r="J14" s="239"/>
      <c r="K14" s="281"/>
      <c r="L14" s="347"/>
      <c r="M14" s="114">
        <f t="shared" si="0"/>
        <v>4.34</v>
      </c>
    </row>
    <row r="15" spans="1:13" x14ac:dyDescent="0.25">
      <c r="A15" s="231" t="s">
        <v>31</v>
      </c>
      <c r="B15" s="16" t="s">
        <v>192</v>
      </c>
      <c r="C15" s="216" t="s">
        <v>23</v>
      </c>
      <c r="D15" s="227">
        <v>4.25</v>
      </c>
      <c r="E15" s="54"/>
      <c r="F15" s="145"/>
      <c r="G15" s="145"/>
      <c r="H15" s="124"/>
      <c r="I15" s="145"/>
      <c r="J15" s="365"/>
      <c r="K15" s="197"/>
      <c r="L15" s="310"/>
      <c r="M15" s="102">
        <f t="shared" si="0"/>
        <v>4.25</v>
      </c>
    </row>
    <row r="16" spans="1:13" x14ac:dyDescent="0.25">
      <c r="A16" s="66" t="s">
        <v>33</v>
      </c>
      <c r="B16" s="17" t="s">
        <v>239</v>
      </c>
      <c r="C16" s="182" t="s">
        <v>13</v>
      </c>
      <c r="D16" s="220">
        <v>3.75</v>
      </c>
      <c r="E16" s="14"/>
      <c r="F16" s="146"/>
      <c r="G16" s="146"/>
      <c r="H16" s="146"/>
      <c r="I16" s="146"/>
      <c r="J16" s="202"/>
      <c r="K16" s="203"/>
      <c r="L16" s="311"/>
      <c r="M16" s="106">
        <f t="shared" si="0"/>
        <v>3.75</v>
      </c>
    </row>
    <row r="17" spans="1:13" x14ac:dyDescent="0.25">
      <c r="A17" s="66" t="s">
        <v>142</v>
      </c>
      <c r="B17" s="17" t="s">
        <v>240</v>
      </c>
      <c r="C17" s="182" t="s">
        <v>23</v>
      </c>
      <c r="D17" s="220">
        <v>3.59</v>
      </c>
      <c r="E17" s="183"/>
      <c r="F17" s="141"/>
      <c r="G17" s="141"/>
      <c r="H17" s="141"/>
      <c r="I17" s="141"/>
      <c r="J17" s="392"/>
      <c r="K17" s="203"/>
      <c r="L17" s="345"/>
      <c r="M17" s="106">
        <f t="shared" si="0"/>
        <v>3.59</v>
      </c>
    </row>
    <row r="18" spans="1:13" x14ac:dyDescent="0.25">
      <c r="A18" s="66" t="s">
        <v>118</v>
      </c>
      <c r="B18" s="291" t="s">
        <v>209</v>
      </c>
      <c r="C18" s="363" t="s">
        <v>46</v>
      </c>
      <c r="D18" s="386">
        <v>0</v>
      </c>
      <c r="E18" s="14"/>
      <c r="F18" s="5"/>
      <c r="G18" s="5"/>
      <c r="H18" s="5"/>
      <c r="I18" s="5"/>
      <c r="J18" s="29"/>
      <c r="K18" s="366">
        <v>3</v>
      </c>
      <c r="L18" s="311"/>
      <c r="M18" s="418">
        <f t="shared" si="0"/>
        <v>3</v>
      </c>
    </row>
    <row r="19" spans="1:13" x14ac:dyDescent="0.25">
      <c r="A19" s="66" t="s">
        <v>120</v>
      </c>
      <c r="B19" s="17" t="s">
        <v>213</v>
      </c>
      <c r="C19" s="182" t="s">
        <v>15</v>
      </c>
      <c r="D19" s="220">
        <v>2.75</v>
      </c>
      <c r="E19" s="14"/>
      <c r="F19" s="146"/>
      <c r="G19" s="141"/>
      <c r="H19" s="141"/>
      <c r="I19" s="146"/>
      <c r="J19" s="198"/>
      <c r="K19" s="203"/>
      <c r="L19" s="311"/>
      <c r="M19" s="106">
        <f t="shared" si="0"/>
        <v>2.75</v>
      </c>
    </row>
    <row r="20" spans="1:13" x14ac:dyDescent="0.25">
      <c r="A20" s="92" t="s">
        <v>38</v>
      </c>
      <c r="B20" s="108" t="s">
        <v>241</v>
      </c>
      <c r="C20" s="229" t="s">
        <v>15</v>
      </c>
      <c r="D20" s="230">
        <v>2.56</v>
      </c>
      <c r="E20" s="150"/>
      <c r="F20" s="129"/>
      <c r="G20" s="129"/>
      <c r="H20" s="129"/>
      <c r="I20" s="129"/>
      <c r="J20" s="202"/>
      <c r="K20" s="203"/>
      <c r="L20" s="345"/>
      <c r="M20" s="106">
        <f t="shared" si="0"/>
        <v>2.56</v>
      </c>
    </row>
    <row r="21" spans="1:13" x14ac:dyDescent="0.25">
      <c r="A21" s="66" t="s">
        <v>40</v>
      </c>
      <c r="B21" s="17" t="s">
        <v>242</v>
      </c>
      <c r="C21" s="182" t="s">
        <v>23</v>
      </c>
      <c r="D21" s="220">
        <v>2.12</v>
      </c>
      <c r="E21" s="183"/>
      <c r="F21" s="146"/>
      <c r="G21" s="146"/>
      <c r="H21" s="146"/>
      <c r="I21" s="146"/>
      <c r="J21" s="198"/>
      <c r="K21" s="189"/>
      <c r="L21" s="311"/>
      <c r="M21" s="232">
        <f t="shared" si="0"/>
        <v>2.12</v>
      </c>
    </row>
    <row r="22" spans="1:13" x14ac:dyDescent="0.25">
      <c r="A22" s="66" t="s">
        <v>149</v>
      </c>
      <c r="B22" s="17" t="s">
        <v>223</v>
      </c>
      <c r="C22" s="182" t="s">
        <v>11</v>
      </c>
      <c r="D22" s="220">
        <v>1.85</v>
      </c>
      <c r="E22" s="221"/>
      <c r="F22" s="129"/>
      <c r="G22" s="129"/>
      <c r="H22" s="129"/>
      <c r="I22" s="129"/>
      <c r="J22" s="206"/>
      <c r="K22" s="118"/>
      <c r="L22" s="345"/>
      <c r="M22" s="106">
        <f t="shared" si="0"/>
        <v>1.85</v>
      </c>
    </row>
    <row r="23" spans="1:13" x14ac:dyDescent="0.25">
      <c r="A23" s="92" t="s">
        <v>125</v>
      </c>
      <c r="B23" s="17" t="s">
        <v>243</v>
      </c>
      <c r="C23" s="182" t="s">
        <v>15</v>
      </c>
      <c r="D23" s="220">
        <v>1.65</v>
      </c>
      <c r="E23" s="14"/>
      <c r="F23" s="146"/>
      <c r="G23" s="141"/>
      <c r="H23" s="146"/>
      <c r="I23" s="146"/>
      <c r="J23" s="394"/>
      <c r="K23" s="397"/>
      <c r="L23" s="311"/>
      <c r="M23" s="106">
        <f t="shared" si="0"/>
        <v>1.65</v>
      </c>
    </row>
    <row r="24" spans="1:13" x14ac:dyDescent="0.25">
      <c r="A24" s="66" t="s">
        <v>44</v>
      </c>
      <c r="B24" s="17" t="s">
        <v>244</v>
      </c>
      <c r="C24" s="182" t="s">
        <v>23</v>
      </c>
      <c r="D24" s="220">
        <v>1.25</v>
      </c>
      <c r="E24" s="183"/>
      <c r="F24" s="141"/>
      <c r="G24" s="141"/>
      <c r="H24" s="141"/>
      <c r="I24" s="141"/>
      <c r="J24" s="202"/>
      <c r="K24" s="203"/>
      <c r="L24" s="383"/>
      <c r="M24" s="106">
        <f t="shared" si="0"/>
        <v>1.25</v>
      </c>
    </row>
    <row r="25" spans="1:13" x14ac:dyDescent="0.25">
      <c r="A25" s="92" t="s">
        <v>47</v>
      </c>
      <c r="B25" s="17" t="s">
        <v>245</v>
      </c>
      <c r="C25" s="182" t="s">
        <v>46</v>
      </c>
      <c r="D25" s="74">
        <v>1</v>
      </c>
      <c r="E25" s="14"/>
      <c r="F25" s="146"/>
      <c r="G25" s="146"/>
      <c r="H25" s="146"/>
      <c r="I25" s="146"/>
      <c r="J25" s="202"/>
      <c r="K25" s="203"/>
      <c r="L25" s="311"/>
      <c r="M25" s="119">
        <f t="shared" si="0"/>
        <v>1</v>
      </c>
    </row>
    <row r="26" spans="1:13" x14ac:dyDescent="0.25">
      <c r="A26" s="66" t="s">
        <v>49</v>
      </c>
      <c r="B26" s="17" t="s">
        <v>246</v>
      </c>
      <c r="C26" s="182" t="s">
        <v>13</v>
      </c>
      <c r="D26" s="220">
        <v>0.75</v>
      </c>
      <c r="E26" s="14"/>
      <c r="F26" s="146"/>
      <c r="G26" s="146"/>
      <c r="H26" s="146"/>
      <c r="I26" s="141"/>
      <c r="J26" s="198"/>
      <c r="K26" s="189"/>
      <c r="L26" s="311"/>
      <c r="M26" s="106">
        <f t="shared" si="0"/>
        <v>0.75</v>
      </c>
    </row>
    <row r="27" spans="1:13" x14ac:dyDescent="0.25">
      <c r="A27" s="66" t="s">
        <v>51</v>
      </c>
      <c r="B27" s="17" t="s">
        <v>247</v>
      </c>
      <c r="C27" s="182" t="s">
        <v>15</v>
      </c>
      <c r="D27" s="220">
        <v>0.64</v>
      </c>
      <c r="E27" s="221"/>
      <c r="F27" s="129"/>
      <c r="G27" s="129"/>
      <c r="H27" s="129"/>
      <c r="I27" s="129"/>
      <c r="J27" s="206"/>
      <c r="K27" s="118"/>
      <c r="L27" s="345"/>
      <c r="M27" s="106">
        <f t="shared" si="0"/>
        <v>0.64</v>
      </c>
    </row>
    <row r="28" spans="1:13" x14ac:dyDescent="0.25">
      <c r="A28" s="66" t="s">
        <v>154</v>
      </c>
      <c r="B28" s="17" t="s">
        <v>248</v>
      </c>
      <c r="C28" s="182" t="s">
        <v>11</v>
      </c>
      <c r="D28" s="220">
        <v>0.62</v>
      </c>
      <c r="E28" s="14"/>
      <c r="F28" s="141"/>
      <c r="G28" s="146"/>
      <c r="H28" s="146"/>
      <c r="I28" s="146"/>
      <c r="J28" s="198"/>
      <c r="K28" s="189"/>
      <c r="L28" s="311"/>
      <c r="M28" s="106">
        <f t="shared" si="0"/>
        <v>0.62</v>
      </c>
    </row>
    <row r="29" spans="1:13" x14ac:dyDescent="0.25">
      <c r="A29" s="66" t="s">
        <v>155</v>
      </c>
      <c r="B29" s="17" t="s">
        <v>249</v>
      </c>
      <c r="C29" s="182" t="s">
        <v>23</v>
      </c>
      <c r="D29" s="220">
        <v>0.5</v>
      </c>
      <c r="E29" s="183"/>
      <c r="F29" s="141"/>
      <c r="G29" s="141"/>
      <c r="H29" s="141"/>
      <c r="I29" s="141"/>
      <c r="J29" s="392"/>
      <c r="K29" s="189"/>
      <c r="L29" s="383"/>
      <c r="M29" s="106">
        <f t="shared" si="0"/>
        <v>0.5</v>
      </c>
    </row>
    <row r="30" spans="1:13" x14ac:dyDescent="0.25">
      <c r="A30" s="66"/>
      <c r="B30" s="17" t="s">
        <v>250</v>
      </c>
      <c r="C30" s="182" t="s">
        <v>15</v>
      </c>
      <c r="D30" s="220">
        <v>0.5</v>
      </c>
      <c r="E30" s="14"/>
      <c r="F30" s="146"/>
      <c r="G30" s="146"/>
      <c r="H30" s="146"/>
      <c r="I30" s="146"/>
      <c r="J30" s="198"/>
      <c r="K30" s="189"/>
      <c r="L30" s="311"/>
      <c r="M30" s="232">
        <f t="shared" si="0"/>
        <v>0.5</v>
      </c>
    </row>
    <row r="31" spans="1:13" x14ac:dyDescent="0.25">
      <c r="A31" s="92" t="s">
        <v>57</v>
      </c>
      <c r="B31" s="120" t="s">
        <v>251</v>
      </c>
      <c r="C31" s="229" t="s">
        <v>144</v>
      </c>
      <c r="D31" s="230">
        <v>0.37</v>
      </c>
      <c r="E31" s="152"/>
      <c r="F31" s="141"/>
      <c r="G31" s="141"/>
      <c r="H31" s="141"/>
      <c r="I31" s="141"/>
      <c r="J31" s="392"/>
      <c r="K31" s="189"/>
      <c r="L31" s="383"/>
      <c r="M31" s="232">
        <f t="shared" si="0"/>
        <v>0.37</v>
      </c>
    </row>
    <row r="32" spans="1:13" x14ac:dyDescent="0.25">
      <c r="A32" s="66"/>
      <c r="B32" s="17" t="s">
        <v>252</v>
      </c>
      <c r="C32" s="182" t="s">
        <v>11</v>
      </c>
      <c r="D32" s="220">
        <v>0.37</v>
      </c>
      <c r="E32" s="14"/>
      <c r="F32" s="146"/>
      <c r="G32" s="146"/>
      <c r="H32" s="146"/>
      <c r="I32" s="146"/>
      <c r="J32" s="198"/>
      <c r="K32" s="189"/>
      <c r="L32" s="311"/>
      <c r="M32" s="232">
        <f t="shared" si="0"/>
        <v>0.37</v>
      </c>
    </row>
    <row r="33" spans="1:13" x14ac:dyDescent="0.25">
      <c r="A33" s="66"/>
      <c r="B33" s="17" t="s">
        <v>253</v>
      </c>
      <c r="C33" s="182" t="s">
        <v>23</v>
      </c>
      <c r="D33" s="220">
        <v>0.37</v>
      </c>
      <c r="E33" s="14"/>
      <c r="F33" s="146"/>
      <c r="G33" s="146"/>
      <c r="H33" s="146"/>
      <c r="I33" s="146"/>
      <c r="J33" s="198"/>
      <c r="K33" s="189"/>
      <c r="L33" s="311"/>
      <c r="M33" s="232">
        <f t="shared" si="0"/>
        <v>0.37</v>
      </c>
    </row>
    <row r="34" spans="1:13" x14ac:dyDescent="0.25">
      <c r="A34" s="92" t="s">
        <v>304</v>
      </c>
      <c r="B34" s="108" t="s">
        <v>254</v>
      </c>
      <c r="C34" s="229" t="s">
        <v>15</v>
      </c>
      <c r="D34" s="230">
        <v>0.31</v>
      </c>
      <c r="E34" s="152"/>
      <c r="F34" s="141"/>
      <c r="G34" s="141"/>
      <c r="H34" s="141"/>
      <c r="I34" s="141"/>
      <c r="J34" s="392"/>
      <c r="K34" s="189"/>
      <c r="L34" s="345"/>
      <c r="M34" s="106">
        <f t="shared" si="0"/>
        <v>0.31</v>
      </c>
    </row>
    <row r="35" spans="1:13" x14ac:dyDescent="0.25">
      <c r="A35" s="66" t="s">
        <v>62</v>
      </c>
      <c r="B35" s="17" t="s">
        <v>255</v>
      </c>
      <c r="C35" s="182" t="s">
        <v>11</v>
      </c>
      <c r="D35" s="220">
        <v>0.25</v>
      </c>
      <c r="E35" s="183"/>
      <c r="F35" s="141"/>
      <c r="G35" s="141"/>
      <c r="H35" s="141"/>
      <c r="I35" s="141"/>
      <c r="J35" s="392"/>
      <c r="K35" s="189"/>
      <c r="L35" s="345"/>
      <c r="M35" s="106">
        <f t="shared" si="0"/>
        <v>0.25</v>
      </c>
    </row>
    <row r="36" spans="1:13" x14ac:dyDescent="0.25">
      <c r="A36" s="92"/>
      <c r="B36" s="17" t="s">
        <v>256</v>
      </c>
      <c r="C36" s="182" t="s">
        <v>23</v>
      </c>
      <c r="D36" s="220">
        <v>0.25</v>
      </c>
      <c r="E36" s="183"/>
      <c r="F36" s="146"/>
      <c r="G36" s="146"/>
      <c r="H36" s="146"/>
      <c r="I36" s="146"/>
      <c r="J36" s="198"/>
      <c r="K36" s="189"/>
      <c r="L36" s="345"/>
      <c r="M36" s="106">
        <f t="shared" si="0"/>
        <v>0.25</v>
      </c>
    </row>
    <row r="37" spans="1:13" x14ac:dyDescent="0.25">
      <c r="A37" s="66"/>
      <c r="B37" s="108" t="s">
        <v>217</v>
      </c>
      <c r="C37" s="229" t="s">
        <v>15</v>
      </c>
      <c r="D37" s="230">
        <v>0.25</v>
      </c>
      <c r="E37" s="152"/>
      <c r="F37" s="141"/>
      <c r="G37" s="141"/>
      <c r="H37" s="141"/>
      <c r="I37" s="141"/>
      <c r="J37" s="202"/>
      <c r="K37" s="203"/>
      <c r="L37" s="381"/>
      <c r="M37" s="106">
        <f t="shared" ref="M37:M68" si="1">SUM(D37:L37)</f>
        <v>0.25</v>
      </c>
    </row>
    <row r="38" spans="1:13" x14ac:dyDescent="0.25">
      <c r="A38" s="66" t="s">
        <v>165</v>
      </c>
      <c r="B38" s="17" t="s">
        <v>257</v>
      </c>
      <c r="C38" s="182" t="s">
        <v>11</v>
      </c>
      <c r="D38" s="220">
        <v>0.21</v>
      </c>
      <c r="E38" s="183"/>
      <c r="F38" s="141"/>
      <c r="G38" s="141"/>
      <c r="H38" s="141"/>
      <c r="I38" s="141"/>
      <c r="J38" s="392"/>
      <c r="K38" s="189"/>
      <c r="L38" s="345"/>
      <c r="M38" s="106">
        <f t="shared" si="1"/>
        <v>0.21</v>
      </c>
    </row>
    <row r="39" spans="1:13" x14ac:dyDescent="0.25">
      <c r="A39" s="66" t="s">
        <v>69</v>
      </c>
      <c r="B39" s="17" t="s">
        <v>258</v>
      </c>
      <c r="C39" s="182" t="s">
        <v>13</v>
      </c>
      <c r="D39" s="220">
        <v>0.15</v>
      </c>
      <c r="E39" s="183"/>
      <c r="F39" s="141"/>
      <c r="G39" s="141"/>
      <c r="H39" s="141"/>
      <c r="I39" s="141"/>
      <c r="J39" s="392"/>
      <c r="K39" s="189"/>
      <c r="L39" s="345"/>
      <c r="M39" s="106">
        <f t="shared" si="1"/>
        <v>0.15</v>
      </c>
    </row>
    <row r="40" spans="1:13" x14ac:dyDescent="0.25">
      <c r="A40" s="92" t="s">
        <v>71</v>
      </c>
      <c r="B40" s="17" t="s">
        <v>219</v>
      </c>
      <c r="C40" s="182" t="s">
        <v>23</v>
      </c>
      <c r="D40" s="220">
        <v>0.14000000000000001</v>
      </c>
      <c r="E40" s="183"/>
      <c r="F40" s="141"/>
      <c r="G40" s="141"/>
      <c r="H40" s="141"/>
      <c r="I40" s="141"/>
      <c r="J40" s="392"/>
      <c r="K40" s="189"/>
      <c r="L40" s="345"/>
      <c r="M40" s="106">
        <f t="shared" si="1"/>
        <v>0.14000000000000001</v>
      </c>
    </row>
    <row r="41" spans="1:13" x14ac:dyDescent="0.25">
      <c r="A41" s="92" t="s">
        <v>73</v>
      </c>
      <c r="B41" s="17" t="s">
        <v>259</v>
      </c>
      <c r="C41" s="182" t="s">
        <v>144</v>
      </c>
      <c r="D41" s="220">
        <v>0.1</v>
      </c>
      <c r="E41" s="183"/>
      <c r="F41" s="141"/>
      <c r="G41" s="141"/>
      <c r="H41" s="141"/>
      <c r="I41" s="141"/>
      <c r="J41" s="392"/>
      <c r="K41" s="189"/>
      <c r="L41" s="345"/>
      <c r="M41" s="106">
        <f t="shared" si="1"/>
        <v>0.1</v>
      </c>
    </row>
    <row r="42" spans="1:13" x14ac:dyDescent="0.25">
      <c r="A42" s="66" t="s">
        <v>75</v>
      </c>
      <c r="B42" s="17" t="s">
        <v>260</v>
      </c>
      <c r="C42" s="182" t="s">
        <v>23</v>
      </c>
      <c r="D42" s="220">
        <v>0.09</v>
      </c>
      <c r="E42" s="183"/>
      <c r="F42" s="141"/>
      <c r="G42" s="141"/>
      <c r="H42" s="141"/>
      <c r="I42" s="141"/>
      <c r="J42" s="392"/>
      <c r="K42" s="189"/>
      <c r="L42" s="345"/>
      <c r="M42" s="106">
        <f t="shared" si="1"/>
        <v>0.09</v>
      </c>
    </row>
    <row r="43" spans="1:13" x14ac:dyDescent="0.25">
      <c r="A43" s="66"/>
      <c r="B43" s="17" t="s">
        <v>215</v>
      </c>
      <c r="C43" s="182" t="s">
        <v>15</v>
      </c>
      <c r="D43" s="220">
        <v>0.09</v>
      </c>
      <c r="E43" s="183"/>
      <c r="F43" s="141"/>
      <c r="G43" s="141"/>
      <c r="H43" s="141"/>
      <c r="I43" s="141"/>
      <c r="J43" s="392"/>
      <c r="K43" s="189"/>
      <c r="L43" s="345"/>
      <c r="M43" s="106">
        <f t="shared" si="1"/>
        <v>0.09</v>
      </c>
    </row>
    <row r="44" spans="1:13" x14ac:dyDescent="0.25">
      <c r="A44" s="66"/>
      <c r="B44" s="108" t="s">
        <v>261</v>
      </c>
      <c r="C44" s="229" t="s">
        <v>15</v>
      </c>
      <c r="D44" s="220">
        <v>0.09</v>
      </c>
      <c r="E44" s="183"/>
      <c r="F44" s="141"/>
      <c r="G44" s="141"/>
      <c r="H44" s="141"/>
      <c r="I44" s="141"/>
      <c r="J44" s="392"/>
      <c r="K44" s="189"/>
      <c r="L44" s="345"/>
      <c r="M44" s="106">
        <f t="shared" si="1"/>
        <v>0.09</v>
      </c>
    </row>
    <row r="45" spans="1:13" x14ac:dyDescent="0.25">
      <c r="A45" s="66"/>
      <c r="B45" s="17" t="s">
        <v>262</v>
      </c>
      <c r="C45" s="182" t="s">
        <v>23</v>
      </c>
      <c r="D45" s="220">
        <v>0.09</v>
      </c>
      <c r="E45" s="183"/>
      <c r="F45" s="146"/>
      <c r="G45" s="146"/>
      <c r="H45" s="146"/>
      <c r="I45" s="146"/>
      <c r="J45" s="198"/>
      <c r="K45" s="189"/>
      <c r="L45" s="345"/>
      <c r="M45" s="106">
        <f t="shared" si="1"/>
        <v>0.09</v>
      </c>
    </row>
    <row r="46" spans="1:13" x14ac:dyDescent="0.25">
      <c r="A46" s="66"/>
      <c r="B46" s="17" t="s">
        <v>263</v>
      </c>
      <c r="C46" s="182" t="s">
        <v>23</v>
      </c>
      <c r="D46" s="220">
        <v>0.09</v>
      </c>
      <c r="E46" s="183"/>
      <c r="F46" s="146"/>
      <c r="G46" s="146"/>
      <c r="H46" s="146"/>
      <c r="I46" s="146"/>
      <c r="J46" s="198"/>
      <c r="K46" s="189"/>
      <c r="L46" s="345"/>
      <c r="M46" s="106">
        <f t="shared" si="1"/>
        <v>0.09</v>
      </c>
    </row>
    <row r="47" spans="1:13" x14ac:dyDescent="0.25">
      <c r="A47" s="66" t="s">
        <v>84</v>
      </c>
      <c r="B47" s="17" t="s">
        <v>264</v>
      </c>
      <c r="C47" s="182" t="s">
        <v>144</v>
      </c>
      <c r="D47" s="220">
        <v>7.0000000000000007E-2</v>
      </c>
      <c r="E47" s="183"/>
      <c r="F47" s="141"/>
      <c r="G47" s="141"/>
      <c r="H47" s="141"/>
      <c r="I47" s="141"/>
      <c r="J47" s="392"/>
      <c r="K47" s="189"/>
      <c r="L47" s="345"/>
      <c r="M47" s="106">
        <f t="shared" si="1"/>
        <v>7.0000000000000007E-2</v>
      </c>
    </row>
    <row r="48" spans="1:13" ht="15.75" thickBot="1" x14ac:dyDescent="0.3">
      <c r="A48" s="111" t="s">
        <v>86</v>
      </c>
      <c r="B48" s="385" t="s">
        <v>265</v>
      </c>
      <c r="C48" s="179" t="s">
        <v>94</v>
      </c>
      <c r="D48" s="254">
        <v>0.06</v>
      </c>
      <c r="E48" s="390"/>
      <c r="F48" s="263"/>
      <c r="G48" s="263"/>
      <c r="H48" s="263"/>
      <c r="I48" s="263"/>
      <c r="J48" s="395"/>
      <c r="K48" s="271"/>
      <c r="L48" s="347"/>
      <c r="M48" s="114">
        <f t="shared" si="1"/>
        <v>0.06</v>
      </c>
    </row>
    <row r="49" spans="1:13" x14ac:dyDescent="0.25">
      <c r="A49" s="391" t="s">
        <v>88</v>
      </c>
      <c r="B49" s="10" t="s">
        <v>266</v>
      </c>
      <c r="C49" s="216" t="s">
        <v>15</v>
      </c>
      <c r="D49" s="220">
        <v>0.05</v>
      </c>
      <c r="E49" s="183"/>
      <c r="F49" s="141"/>
      <c r="G49" s="141"/>
      <c r="H49" s="141"/>
      <c r="I49" s="141"/>
      <c r="J49" s="392"/>
      <c r="K49" s="189"/>
      <c r="L49" s="345"/>
      <c r="M49" s="106">
        <f t="shared" si="1"/>
        <v>0.05</v>
      </c>
    </row>
    <row r="50" spans="1:13" x14ac:dyDescent="0.25">
      <c r="A50" s="66" t="s">
        <v>229</v>
      </c>
      <c r="B50" s="11" t="s">
        <v>267</v>
      </c>
      <c r="C50" s="182" t="s">
        <v>15</v>
      </c>
      <c r="D50" s="220">
        <v>0.03</v>
      </c>
      <c r="E50" s="183"/>
      <c r="F50" s="141"/>
      <c r="G50" s="141"/>
      <c r="H50" s="141"/>
      <c r="I50" s="141"/>
      <c r="J50" s="392"/>
      <c r="K50" s="189"/>
      <c r="L50" s="345"/>
      <c r="M50" s="106">
        <f t="shared" si="1"/>
        <v>0.03</v>
      </c>
    </row>
    <row r="51" spans="1:13" ht="15.75" thickBot="1" x14ac:dyDescent="0.3">
      <c r="A51" s="70"/>
      <c r="B51" s="12" t="s">
        <v>268</v>
      </c>
      <c r="C51" s="184" t="s">
        <v>15</v>
      </c>
      <c r="D51" s="224">
        <v>0.03</v>
      </c>
      <c r="E51" s="192"/>
      <c r="F51" s="238"/>
      <c r="G51" s="238"/>
      <c r="H51" s="238"/>
      <c r="I51" s="238"/>
      <c r="J51" s="396"/>
      <c r="K51" s="190"/>
      <c r="L51" s="358"/>
      <c r="M51" s="100">
        <f t="shared" si="1"/>
        <v>0.03</v>
      </c>
    </row>
    <row r="52" spans="1:13" x14ac:dyDescent="0.25">
      <c r="A52" s="457"/>
      <c r="B52" s="451"/>
      <c r="C52" s="443"/>
      <c r="D52" s="444"/>
      <c r="E52" s="445"/>
      <c r="F52" s="445"/>
      <c r="G52" s="445"/>
      <c r="H52" s="445"/>
      <c r="I52" s="445"/>
      <c r="J52" s="445"/>
      <c r="K52" s="445"/>
      <c r="L52" s="445"/>
      <c r="M52" s="443"/>
    </row>
    <row r="53" spans="1:13" x14ac:dyDescent="0.25">
      <c r="A53" s="451"/>
      <c r="B53" s="451"/>
      <c r="C53" s="443"/>
      <c r="D53" s="444"/>
      <c r="E53" s="445"/>
      <c r="F53" s="445"/>
      <c r="G53" s="445"/>
      <c r="H53" s="445"/>
      <c r="I53" s="445"/>
      <c r="J53" s="445"/>
      <c r="K53" s="445"/>
      <c r="L53" s="445"/>
      <c r="M53" s="445"/>
    </row>
    <row r="54" spans="1:13" x14ac:dyDescent="0.25">
      <c r="A54" s="451"/>
      <c r="B54" s="451"/>
      <c r="C54" s="443"/>
      <c r="D54" s="444"/>
      <c r="E54" s="445"/>
      <c r="F54" s="445"/>
      <c r="G54" s="445"/>
      <c r="H54" s="445"/>
      <c r="I54" s="445"/>
      <c r="J54" s="445"/>
      <c r="K54" s="445"/>
      <c r="L54" s="445"/>
      <c r="M54" s="445"/>
    </row>
    <row r="55" spans="1:13" x14ac:dyDescent="0.25">
      <c r="A55" s="451"/>
      <c r="B55" s="451"/>
      <c r="C55" s="443"/>
      <c r="D55" s="444"/>
      <c r="E55" s="445"/>
      <c r="F55" s="445"/>
      <c r="G55" s="445"/>
      <c r="H55" s="451"/>
      <c r="I55" s="445"/>
      <c r="J55" s="445"/>
      <c r="K55" s="445"/>
      <c r="L55" s="445"/>
      <c r="M55" s="445"/>
    </row>
    <row r="56" spans="1:13" x14ac:dyDescent="0.25">
      <c r="A56" s="451"/>
      <c r="B56" s="451"/>
      <c r="C56" s="443"/>
      <c r="D56" s="444"/>
      <c r="E56" s="445"/>
      <c r="F56" s="445"/>
      <c r="G56" s="445"/>
      <c r="H56" s="445"/>
      <c r="I56" s="445"/>
      <c r="J56" s="445"/>
      <c r="K56" s="445"/>
      <c r="L56" s="445"/>
      <c r="M56" s="445"/>
    </row>
    <row r="57" spans="1:13" x14ac:dyDescent="0.25">
      <c r="A57" s="451"/>
      <c r="B57" s="451"/>
      <c r="C57" s="443"/>
      <c r="D57" s="444"/>
      <c r="E57" s="445"/>
      <c r="F57" s="445"/>
      <c r="G57" s="445"/>
      <c r="H57" s="445"/>
      <c r="I57" s="445"/>
      <c r="J57" s="445"/>
      <c r="K57" s="445"/>
      <c r="L57" s="445"/>
      <c r="M57" s="445"/>
    </row>
    <row r="58" spans="1:13" x14ac:dyDescent="0.25">
      <c r="A58" s="451"/>
      <c r="B58" s="451"/>
      <c r="C58" s="443"/>
      <c r="D58" s="444"/>
      <c r="E58" s="445"/>
      <c r="F58" s="445"/>
      <c r="G58" s="445"/>
      <c r="H58" s="445"/>
      <c r="I58" s="445"/>
      <c r="J58" s="445"/>
      <c r="K58" s="445"/>
      <c r="L58" s="445"/>
      <c r="M58" s="445"/>
    </row>
    <row r="59" spans="1:13" x14ac:dyDescent="0.25">
      <c r="A59" s="451"/>
      <c r="B59" s="451"/>
      <c r="C59" s="443"/>
      <c r="D59" s="444"/>
      <c r="E59" s="445"/>
      <c r="F59" s="451"/>
      <c r="G59" s="451"/>
      <c r="H59" s="451"/>
      <c r="I59" s="451"/>
      <c r="J59" s="451"/>
      <c r="K59" s="451"/>
      <c r="L59" s="451"/>
      <c r="M59" s="445"/>
    </row>
    <row r="60" spans="1:13" x14ac:dyDescent="0.25">
      <c r="A60" s="451"/>
      <c r="B60" s="451"/>
      <c r="C60" s="443"/>
      <c r="D60" s="444"/>
      <c r="E60" s="445"/>
      <c r="F60" s="451"/>
      <c r="G60" s="451"/>
      <c r="H60" s="451"/>
      <c r="I60" s="451"/>
      <c r="J60" s="451"/>
      <c r="K60" s="451"/>
      <c r="L60" s="451"/>
      <c r="M60" s="445"/>
    </row>
    <row r="61" spans="1:13" x14ac:dyDescent="0.25">
      <c r="A61" s="451"/>
      <c r="B61" s="451"/>
      <c r="C61" s="443"/>
      <c r="D61" s="444"/>
      <c r="E61" s="445"/>
      <c r="F61" s="451"/>
      <c r="G61" s="451"/>
      <c r="H61" s="451"/>
      <c r="I61" s="451"/>
      <c r="J61" s="451"/>
      <c r="K61" s="451"/>
      <c r="L61" s="451"/>
      <c r="M61" s="445"/>
    </row>
    <row r="62" spans="1:13" x14ac:dyDescent="0.25">
      <c r="A62" s="451"/>
      <c r="B62" s="451"/>
      <c r="C62" s="443"/>
      <c r="D62" s="444"/>
      <c r="E62" s="445"/>
      <c r="F62" s="451"/>
      <c r="G62" s="451"/>
      <c r="H62" s="451"/>
      <c r="I62" s="451"/>
      <c r="J62" s="451"/>
      <c r="K62" s="451"/>
      <c r="L62" s="451"/>
      <c r="M62" s="445"/>
    </row>
    <row r="63" spans="1:13" x14ac:dyDescent="0.25">
      <c r="A63" s="451"/>
      <c r="B63" s="451"/>
      <c r="C63" s="443"/>
      <c r="D63" s="444"/>
      <c r="E63" s="445"/>
      <c r="F63" s="445"/>
      <c r="G63" s="445"/>
      <c r="H63" s="445"/>
      <c r="I63" s="445"/>
      <c r="J63" s="446"/>
      <c r="K63" s="446"/>
      <c r="L63" s="446"/>
      <c r="M63" s="445"/>
    </row>
    <row r="64" spans="1:13" x14ac:dyDescent="0.25">
      <c r="A64" s="451"/>
      <c r="B64" s="442"/>
      <c r="C64" s="443"/>
      <c r="D64" s="444"/>
      <c r="E64" s="445"/>
      <c r="F64" s="445"/>
      <c r="G64" s="445"/>
      <c r="H64" s="445"/>
      <c r="I64" s="445"/>
      <c r="J64" s="446"/>
      <c r="K64" s="446"/>
      <c r="L64" s="446"/>
      <c r="M64" s="445"/>
    </row>
    <row r="65" spans="1:13" x14ac:dyDescent="0.25">
      <c r="A65" s="441"/>
      <c r="B65" s="442"/>
      <c r="C65" s="443"/>
      <c r="D65" s="444"/>
      <c r="E65" s="445"/>
      <c r="F65" s="445"/>
      <c r="G65" s="445"/>
      <c r="H65" s="445"/>
      <c r="I65" s="445"/>
      <c r="J65" s="446"/>
      <c r="K65" s="446"/>
      <c r="L65" s="446"/>
      <c r="M65" s="445"/>
    </row>
  </sheetData>
  <sortState xmlns:xlrd2="http://schemas.microsoft.com/office/spreadsheetml/2017/richdata2" ref="B5:M64">
    <sortCondition descending="1" ref="M64"/>
  </sortState>
  <pageMargins left="0.7" right="0.7" top="0.75" bottom="0.75" header="0.3" footer="0.3"/>
  <pageSetup paperSize="9" scale="7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A5E2B-DBE1-4587-A5EC-AFF73A668CC0}">
  <dimension ref="A1:M33"/>
  <sheetViews>
    <sheetView topLeftCell="A19" workbookViewId="0">
      <selection activeCell="A3" sqref="A3"/>
    </sheetView>
  </sheetViews>
  <sheetFormatPr defaultRowHeight="15" x14ac:dyDescent="0.25"/>
  <cols>
    <col min="1" max="1" width="5.140625" customWidth="1"/>
    <col min="2" max="2" width="25.28515625" bestFit="1" customWidth="1"/>
    <col min="3" max="3" width="5.140625" bestFit="1" customWidth="1"/>
    <col min="4" max="4" width="6.42578125" bestFit="1" customWidth="1"/>
    <col min="5" max="5" width="5.140625" bestFit="1" customWidth="1"/>
    <col min="6" max="6" width="4" bestFit="1" customWidth="1"/>
    <col min="7" max="8" width="4.42578125" bestFit="1" customWidth="1"/>
    <col min="9" max="9" width="4.7109375" bestFit="1" customWidth="1"/>
    <col min="10" max="10" width="4.42578125" bestFit="1" customWidth="1"/>
    <col min="11" max="11" width="4.140625" customWidth="1"/>
    <col min="12" max="12" width="4.140625" bestFit="1" customWidth="1"/>
    <col min="13" max="13" width="6" bestFit="1" customWidth="1"/>
  </cols>
  <sheetData>
    <row r="1" spans="1:13" ht="21" x14ac:dyDescent="0.35">
      <c r="A1" s="1" t="s">
        <v>316</v>
      </c>
    </row>
    <row r="2" spans="1:13" ht="15.75" thickBot="1" x14ac:dyDescent="0.3"/>
    <row r="3" spans="1:13" ht="19.5" thickBot="1" x14ac:dyDescent="0.35">
      <c r="A3" s="84" t="s">
        <v>352</v>
      </c>
      <c r="D3" s="242" t="s">
        <v>0</v>
      </c>
      <c r="E3" s="22" t="s">
        <v>1</v>
      </c>
      <c r="F3" s="23" t="s">
        <v>2</v>
      </c>
      <c r="G3" s="23" t="s">
        <v>3</v>
      </c>
      <c r="H3" s="23" t="s">
        <v>4</v>
      </c>
      <c r="I3" s="23" t="s">
        <v>5</v>
      </c>
      <c r="J3" s="24" t="s">
        <v>6</v>
      </c>
      <c r="K3" s="243" t="s">
        <v>7</v>
      </c>
      <c r="L3" s="384" t="s">
        <v>8</v>
      </c>
      <c r="M3" s="178"/>
    </row>
    <row r="4" spans="1:13" ht="19.5" thickBot="1" x14ac:dyDescent="0.35">
      <c r="B4" s="86" t="s">
        <v>269</v>
      </c>
      <c r="D4" s="244">
        <v>2020</v>
      </c>
      <c r="E4" s="245" t="s">
        <v>10</v>
      </c>
      <c r="F4" s="59" t="s">
        <v>11</v>
      </c>
      <c r="G4" s="59" t="s">
        <v>12</v>
      </c>
      <c r="H4" s="59" t="s">
        <v>13</v>
      </c>
      <c r="I4" s="59" t="s">
        <v>14</v>
      </c>
      <c r="J4" s="246" t="s">
        <v>15</v>
      </c>
      <c r="K4" s="247" t="s">
        <v>16</v>
      </c>
      <c r="L4" s="349" t="s">
        <v>17</v>
      </c>
      <c r="M4" s="178"/>
    </row>
    <row r="5" spans="1:13" x14ac:dyDescent="0.25">
      <c r="A5" s="62" t="s">
        <v>1</v>
      </c>
      <c r="B5" s="31" t="s">
        <v>270</v>
      </c>
      <c r="C5" s="248" t="s">
        <v>23</v>
      </c>
      <c r="D5" s="123">
        <v>17.87</v>
      </c>
      <c r="E5" s="25"/>
      <c r="F5" s="124"/>
      <c r="G5" s="124"/>
      <c r="H5" s="240"/>
      <c r="I5" s="255"/>
      <c r="J5" s="256"/>
      <c r="K5" s="197">
        <v>20</v>
      </c>
      <c r="L5" s="380"/>
      <c r="M5" s="102">
        <f t="shared" ref="M5:M33" si="0">SUM(D5:L5)</f>
        <v>37.870000000000005</v>
      </c>
    </row>
    <row r="6" spans="1:13" x14ac:dyDescent="0.25">
      <c r="A6" s="92" t="s">
        <v>2</v>
      </c>
      <c r="B6" s="32" t="s">
        <v>274</v>
      </c>
      <c r="C6" s="251" t="s">
        <v>23</v>
      </c>
      <c r="D6" s="104">
        <v>6.87</v>
      </c>
      <c r="E6" s="116"/>
      <c r="F6" s="129"/>
      <c r="G6" s="129"/>
      <c r="H6" s="141"/>
      <c r="I6" s="258"/>
      <c r="J6" s="206"/>
      <c r="K6" s="203">
        <v>14</v>
      </c>
      <c r="L6" s="345"/>
      <c r="M6" s="106">
        <f t="shared" si="0"/>
        <v>20.87</v>
      </c>
    </row>
    <row r="7" spans="1:13" ht="15.75" thickBot="1" x14ac:dyDescent="0.3">
      <c r="A7" s="70" t="s">
        <v>3</v>
      </c>
      <c r="B7" s="440" t="s">
        <v>275</v>
      </c>
      <c r="C7" s="398" t="s">
        <v>13</v>
      </c>
      <c r="D7" s="98">
        <v>5.43</v>
      </c>
      <c r="E7" s="99"/>
      <c r="F7" s="133"/>
      <c r="G7" s="133"/>
      <c r="H7" s="238"/>
      <c r="I7" s="259"/>
      <c r="J7" s="260"/>
      <c r="K7" s="201">
        <v>10</v>
      </c>
      <c r="L7" s="382"/>
      <c r="M7" s="100">
        <f t="shared" si="0"/>
        <v>15.43</v>
      </c>
    </row>
    <row r="8" spans="1:13" x14ac:dyDescent="0.25">
      <c r="A8" s="231" t="s">
        <v>4</v>
      </c>
      <c r="B8" s="439" t="s">
        <v>271</v>
      </c>
      <c r="C8" s="274" t="s">
        <v>13</v>
      </c>
      <c r="D8" s="101">
        <v>9.3699999999999992</v>
      </c>
      <c r="E8" s="393"/>
      <c r="F8" s="240"/>
      <c r="G8" s="240"/>
      <c r="H8" s="240"/>
      <c r="I8" s="255"/>
      <c r="J8" s="256"/>
      <c r="K8" s="197"/>
      <c r="L8" s="339"/>
      <c r="M8" s="102">
        <f t="shared" si="0"/>
        <v>9.3699999999999992</v>
      </c>
    </row>
    <row r="9" spans="1:13" x14ac:dyDescent="0.25">
      <c r="A9" s="66" t="s">
        <v>5</v>
      </c>
      <c r="B9" s="285" t="s">
        <v>272</v>
      </c>
      <c r="C9" s="251" t="s">
        <v>23</v>
      </c>
      <c r="D9" s="104">
        <v>8.2100000000000009</v>
      </c>
      <c r="E9" s="116"/>
      <c r="F9" s="129"/>
      <c r="G9" s="129"/>
      <c r="H9" s="141"/>
      <c r="I9" s="258"/>
      <c r="J9" s="206"/>
      <c r="K9" s="203"/>
      <c r="L9" s="345"/>
      <c r="M9" s="106">
        <f t="shared" si="0"/>
        <v>8.2100000000000009</v>
      </c>
    </row>
    <row r="10" spans="1:13" x14ac:dyDescent="0.25">
      <c r="A10" s="66" t="s">
        <v>6</v>
      </c>
      <c r="B10" s="17" t="s">
        <v>273</v>
      </c>
      <c r="C10" s="251" t="s">
        <v>23</v>
      </c>
      <c r="D10" s="104">
        <v>7.46</v>
      </c>
      <c r="E10" s="116"/>
      <c r="F10" s="129"/>
      <c r="G10" s="129"/>
      <c r="H10" s="141"/>
      <c r="I10" s="258"/>
      <c r="J10" s="206"/>
      <c r="K10" s="203"/>
      <c r="L10" s="345"/>
      <c r="M10" s="106">
        <f t="shared" si="0"/>
        <v>7.46</v>
      </c>
    </row>
    <row r="11" spans="1:13" x14ac:dyDescent="0.25">
      <c r="A11" s="66" t="s">
        <v>7</v>
      </c>
      <c r="B11" s="291" t="s">
        <v>339</v>
      </c>
      <c r="C11" s="399" t="s">
        <v>13</v>
      </c>
      <c r="D11" s="400">
        <v>0</v>
      </c>
      <c r="E11" s="7"/>
      <c r="F11" s="5"/>
      <c r="G11" s="5"/>
      <c r="H11" s="5"/>
      <c r="I11" s="5"/>
      <c r="J11" s="29"/>
      <c r="K11" s="366">
        <v>6</v>
      </c>
      <c r="L11" s="311"/>
      <c r="M11" s="119">
        <f t="shared" si="0"/>
        <v>6</v>
      </c>
    </row>
    <row r="12" spans="1:13" x14ac:dyDescent="0.25">
      <c r="A12" s="66" t="s">
        <v>8</v>
      </c>
      <c r="B12" s="17" t="s">
        <v>276</v>
      </c>
      <c r="C12" s="251" t="s">
        <v>12</v>
      </c>
      <c r="D12" s="104">
        <v>4.3099999999999996</v>
      </c>
      <c r="E12" s="116"/>
      <c r="F12" s="129"/>
      <c r="G12" s="129"/>
      <c r="H12" s="141"/>
      <c r="I12" s="258"/>
      <c r="J12" s="206"/>
      <c r="K12" s="118"/>
      <c r="L12" s="381"/>
      <c r="M12" s="106">
        <f t="shared" si="0"/>
        <v>4.3099999999999996</v>
      </c>
    </row>
    <row r="13" spans="1:13" x14ac:dyDescent="0.25">
      <c r="A13" s="66" t="s">
        <v>27</v>
      </c>
      <c r="B13" s="17" t="s">
        <v>277</v>
      </c>
      <c r="C13" s="251" t="s">
        <v>23</v>
      </c>
      <c r="D13" s="104">
        <v>2.62</v>
      </c>
      <c r="E13" s="105"/>
      <c r="F13" s="141"/>
      <c r="G13" s="146"/>
      <c r="H13" s="146"/>
      <c r="I13" s="261"/>
      <c r="J13" s="198"/>
      <c r="K13" s="199"/>
      <c r="L13" s="311"/>
      <c r="M13" s="106">
        <f t="shared" si="0"/>
        <v>2.62</v>
      </c>
    </row>
    <row r="14" spans="1:13" ht="15.75" thickBot="1" x14ac:dyDescent="0.3">
      <c r="A14" s="70" t="s">
        <v>29</v>
      </c>
      <c r="B14" s="18" t="s">
        <v>278</v>
      </c>
      <c r="C14" s="250" t="s">
        <v>195</v>
      </c>
      <c r="D14" s="98">
        <v>2.5</v>
      </c>
      <c r="E14" s="99"/>
      <c r="F14" s="158"/>
      <c r="G14" s="238"/>
      <c r="H14" s="158"/>
      <c r="I14" s="264"/>
      <c r="J14" s="204"/>
      <c r="K14" s="205"/>
      <c r="L14" s="312"/>
      <c r="M14" s="100">
        <f t="shared" si="0"/>
        <v>2.5</v>
      </c>
    </row>
    <row r="15" spans="1:13" x14ac:dyDescent="0.25">
      <c r="A15" s="231" t="s">
        <v>31</v>
      </c>
      <c r="B15" s="447" t="s">
        <v>254</v>
      </c>
      <c r="C15" s="274" t="s">
        <v>15</v>
      </c>
      <c r="D15" s="233">
        <v>1.43</v>
      </c>
      <c r="E15" s="157"/>
      <c r="F15" s="124"/>
      <c r="G15" s="240"/>
      <c r="H15" s="240"/>
      <c r="I15" s="255"/>
      <c r="J15" s="196"/>
      <c r="K15" s="197"/>
      <c r="L15" s="380"/>
      <c r="M15" s="186">
        <f t="shared" si="0"/>
        <v>1.43</v>
      </c>
    </row>
    <row r="16" spans="1:13" x14ac:dyDescent="0.25">
      <c r="A16" s="92" t="s">
        <v>33</v>
      </c>
      <c r="B16" s="17" t="s">
        <v>279</v>
      </c>
      <c r="C16" s="251" t="s">
        <v>15</v>
      </c>
      <c r="D16" s="220">
        <v>1.1399999999999999</v>
      </c>
      <c r="E16" s="221"/>
      <c r="F16" s="129"/>
      <c r="G16" s="129"/>
      <c r="H16" s="141"/>
      <c r="I16" s="258"/>
      <c r="J16" s="206"/>
      <c r="K16" s="118"/>
      <c r="L16" s="345"/>
      <c r="M16" s="188">
        <f t="shared" si="0"/>
        <v>1.1399999999999999</v>
      </c>
    </row>
    <row r="17" spans="1:13" x14ac:dyDescent="0.25">
      <c r="A17" s="66" t="s">
        <v>142</v>
      </c>
      <c r="B17" s="17" t="s">
        <v>280</v>
      </c>
      <c r="C17" s="251" t="s">
        <v>11</v>
      </c>
      <c r="D17" s="220">
        <v>1.06</v>
      </c>
      <c r="E17" s="221"/>
      <c r="F17" s="129"/>
      <c r="G17" s="129"/>
      <c r="H17" s="141"/>
      <c r="I17" s="258"/>
      <c r="J17" s="206"/>
      <c r="K17" s="118"/>
      <c r="L17" s="345"/>
      <c r="M17" s="188">
        <f t="shared" si="0"/>
        <v>1.06</v>
      </c>
    </row>
    <row r="18" spans="1:13" x14ac:dyDescent="0.25">
      <c r="A18" s="66" t="s">
        <v>118</v>
      </c>
      <c r="B18" s="17" t="s">
        <v>255</v>
      </c>
      <c r="C18" s="251" t="s">
        <v>11</v>
      </c>
      <c r="D18" s="220">
        <v>0.93</v>
      </c>
      <c r="E18" s="221"/>
      <c r="F18" s="129"/>
      <c r="G18" s="129"/>
      <c r="H18" s="141"/>
      <c r="I18" s="258"/>
      <c r="J18" s="206"/>
      <c r="K18" s="118"/>
      <c r="L18" s="345"/>
      <c r="M18" s="188">
        <f t="shared" si="0"/>
        <v>0.93</v>
      </c>
    </row>
    <row r="19" spans="1:13" x14ac:dyDescent="0.25">
      <c r="A19" s="92" t="s">
        <v>120</v>
      </c>
      <c r="B19" s="108" t="s">
        <v>281</v>
      </c>
      <c r="C19" s="249" t="s">
        <v>23</v>
      </c>
      <c r="D19" s="230">
        <v>0.87</v>
      </c>
      <c r="E19" s="152"/>
      <c r="F19" s="129"/>
      <c r="G19" s="141"/>
      <c r="H19" s="141"/>
      <c r="I19" s="258"/>
      <c r="J19" s="202"/>
      <c r="K19" s="203"/>
      <c r="L19" s="381"/>
      <c r="M19" s="188">
        <f t="shared" si="0"/>
        <v>0.87</v>
      </c>
    </row>
    <row r="20" spans="1:13" x14ac:dyDescent="0.25">
      <c r="A20" s="66" t="s">
        <v>38</v>
      </c>
      <c r="B20" s="120" t="s">
        <v>282</v>
      </c>
      <c r="C20" s="249" t="s">
        <v>10</v>
      </c>
      <c r="D20" s="220">
        <v>0.81</v>
      </c>
      <c r="E20" s="221"/>
      <c r="F20" s="129"/>
      <c r="G20" s="129"/>
      <c r="H20" s="141"/>
      <c r="I20" s="258"/>
      <c r="J20" s="206"/>
      <c r="K20" s="118"/>
      <c r="L20" s="345"/>
      <c r="M20" s="188">
        <f t="shared" si="0"/>
        <v>0.81</v>
      </c>
    </row>
    <row r="21" spans="1:13" x14ac:dyDescent="0.25">
      <c r="A21" s="66" t="s">
        <v>40</v>
      </c>
      <c r="B21" s="17" t="s">
        <v>283</v>
      </c>
      <c r="C21" s="251" t="s">
        <v>23</v>
      </c>
      <c r="D21" s="220">
        <v>0.37</v>
      </c>
      <c r="E21" s="183"/>
      <c r="F21" s="146"/>
      <c r="G21" s="146"/>
      <c r="H21" s="146"/>
      <c r="I21" s="261"/>
      <c r="J21" s="198"/>
      <c r="K21" s="199"/>
      <c r="L21" s="311"/>
      <c r="M21" s="188">
        <f t="shared" si="0"/>
        <v>0.37</v>
      </c>
    </row>
    <row r="22" spans="1:13" x14ac:dyDescent="0.25">
      <c r="A22" s="66"/>
      <c r="B22" s="120" t="s">
        <v>284</v>
      </c>
      <c r="C22" s="249" t="s">
        <v>15</v>
      </c>
      <c r="D22" s="252">
        <v>0.37</v>
      </c>
      <c r="E22" s="152"/>
      <c r="F22" s="141"/>
      <c r="G22" s="141"/>
      <c r="H22" s="141"/>
      <c r="I22" s="258"/>
      <c r="J22" s="202"/>
      <c r="K22" s="203"/>
      <c r="L22" s="381"/>
      <c r="M22" s="188">
        <f t="shared" si="0"/>
        <v>0.37</v>
      </c>
    </row>
    <row r="23" spans="1:13" x14ac:dyDescent="0.25">
      <c r="A23" s="66"/>
      <c r="B23" s="17" t="s">
        <v>285</v>
      </c>
      <c r="C23" s="251" t="s">
        <v>13</v>
      </c>
      <c r="D23" s="220">
        <v>0.37</v>
      </c>
      <c r="E23" s="221"/>
      <c r="F23" s="146"/>
      <c r="G23" s="146"/>
      <c r="H23" s="146"/>
      <c r="I23" s="261"/>
      <c r="J23" s="198"/>
      <c r="K23" s="199"/>
      <c r="L23" s="311"/>
      <c r="M23" s="188">
        <f t="shared" si="0"/>
        <v>0.37</v>
      </c>
    </row>
    <row r="24" spans="1:13" x14ac:dyDescent="0.25">
      <c r="A24" s="66"/>
      <c r="B24" s="17" t="s">
        <v>286</v>
      </c>
      <c r="C24" s="251" t="s">
        <v>12</v>
      </c>
      <c r="D24" s="220">
        <v>0.37</v>
      </c>
      <c r="E24" s="14"/>
      <c r="F24" s="146"/>
      <c r="G24" s="146"/>
      <c r="H24" s="146"/>
      <c r="I24" s="261"/>
      <c r="J24" s="198"/>
      <c r="K24" s="199"/>
      <c r="L24" s="311"/>
      <c r="M24" s="188">
        <f t="shared" si="0"/>
        <v>0.37</v>
      </c>
    </row>
    <row r="25" spans="1:13" x14ac:dyDescent="0.25">
      <c r="A25" s="66" t="s">
        <v>47</v>
      </c>
      <c r="B25" s="120" t="s">
        <v>287</v>
      </c>
      <c r="C25" s="249" t="s">
        <v>13</v>
      </c>
      <c r="D25" s="230">
        <v>0.28000000000000003</v>
      </c>
      <c r="E25" s="152"/>
      <c r="F25" s="262"/>
      <c r="G25" s="141"/>
      <c r="H25" s="141"/>
      <c r="I25" s="258"/>
      <c r="J25" s="206"/>
      <c r="K25" s="118"/>
      <c r="L25" s="345"/>
      <c r="M25" s="188">
        <f t="shared" si="0"/>
        <v>0.28000000000000003</v>
      </c>
    </row>
    <row r="26" spans="1:13" x14ac:dyDescent="0.25">
      <c r="A26" s="66" t="s">
        <v>49</v>
      </c>
      <c r="B26" s="17" t="s">
        <v>288</v>
      </c>
      <c r="C26" s="251" t="s">
        <v>23</v>
      </c>
      <c r="D26" s="220">
        <v>0.25</v>
      </c>
      <c r="E26" s="221"/>
      <c r="F26" s="129"/>
      <c r="G26" s="129"/>
      <c r="H26" s="141"/>
      <c r="I26" s="258"/>
      <c r="J26" s="206"/>
      <c r="K26" s="118"/>
      <c r="L26" s="345"/>
      <c r="M26" s="188">
        <f t="shared" si="0"/>
        <v>0.25</v>
      </c>
    </row>
    <row r="27" spans="1:13" x14ac:dyDescent="0.25">
      <c r="A27" s="66" t="s">
        <v>51</v>
      </c>
      <c r="B27" s="17" t="s">
        <v>289</v>
      </c>
      <c r="C27" s="251" t="s">
        <v>11</v>
      </c>
      <c r="D27" s="220">
        <v>0.15</v>
      </c>
      <c r="E27" s="221"/>
      <c r="F27" s="129"/>
      <c r="G27" s="129"/>
      <c r="H27" s="141"/>
      <c r="I27" s="258"/>
      <c r="J27" s="206"/>
      <c r="K27" s="118"/>
      <c r="L27" s="345"/>
      <c r="M27" s="188">
        <f t="shared" si="0"/>
        <v>0.15</v>
      </c>
    </row>
    <row r="28" spans="1:13" x14ac:dyDescent="0.25">
      <c r="A28" s="92" t="s">
        <v>154</v>
      </c>
      <c r="B28" s="17" t="s">
        <v>290</v>
      </c>
      <c r="C28" s="251" t="s">
        <v>11</v>
      </c>
      <c r="D28" s="220">
        <v>7.0000000000000007E-2</v>
      </c>
      <c r="E28" s="221"/>
      <c r="F28" s="129"/>
      <c r="G28" s="129"/>
      <c r="H28" s="141"/>
      <c r="I28" s="258"/>
      <c r="J28" s="206"/>
      <c r="K28" s="118"/>
      <c r="L28" s="345"/>
      <c r="M28" s="188">
        <f t="shared" si="0"/>
        <v>7.0000000000000007E-2</v>
      </c>
    </row>
    <row r="29" spans="1:13" x14ac:dyDescent="0.25">
      <c r="A29" s="92" t="s">
        <v>155</v>
      </c>
      <c r="B29" s="17" t="s">
        <v>291</v>
      </c>
      <c r="C29" s="251" t="s">
        <v>11</v>
      </c>
      <c r="D29" s="220">
        <v>0.05</v>
      </c>
      <c r="E29" s="221"/>
      <c r="F29" s="129"/>
      <c r="G29" s="129"/>
      <c r="H29" s="141"/>
      <c r="I29" s="258"/>
      <c r="J29" s="206"/>
      <c r="K29" s="118"/>
      <c r="L29" s="345"/>
      <c r="M29" s="188">
        <f t="shared" si="0"/>
        <v>0.05</v>
      </c>
    </row>
    <row r="30" spans="1:13" x14ac:dyDescent="0.25">
      <c r="A30" s="66" t="s">
        <v>55</v>
      </c>
      <c r="B30" s="17" t="s">
        <v>292</v>
      </c>
      <c r="C30" s="251" t="s">
        <v>11</v>
      </c>
      <c r="D30" s="220">
        <v>0.04</v>
      </c>
      <c r="E30" s="221"/>
      <c r="F30" s="129"/>
      <c r="G30" s="129"/>
      <c r="H30" s="141"/>
      <c r="I30" s="258"/>
      <c r="J30" s="206"/>
      <c r="K30" s="118"/>
      <c r="L30" s="345"/>
      <c r="M30" s="188">
        <f t="shared" si="0"/>
        <v>0.04</v>
      </c>
    </row>
    <row r="31" spans="1:13" ht="15.75" thickBot="1" x14ac:dyDescent="0.3">
      <c r="A31" s="461" t="s">
        <v>57</v>
      </c>
      <c r="B31" s="18" t="s">
        <v>293</v>
      </c>
      <c r="C31" s="250" t="s">
        <v>13</v>
      </c>
      <c r="D31" s="224">
        <v>0.03</v>
      </c>
      <c r="E31" s="225"/>
      <c r="F31" s="133"/>
      <c r="G31" s="133"/>
      <c r="H31" s="238"/>
      <c r="I31" s="259"/>
      <c r="J31" s="260"/>
      <c r="K31" s="462"/>
      <c r="L31" s="358"/>
      <c r="M31" s="193">
        <f t="shared" si="0"/>
        <v>0.03</v>
      </c>
    </row>
    <row r="32" spans="1:13" x14ac:dyDescent="0.25">
      <c r="A32" s="459"/>
      <c r="B32" s="460"/>
      <c r="C32" s="443"/>
      <c r="D32" s="444"/>
      <c r="E32" s="451"/>
      <c r="F32" s="451"/>
      <c r="G32" s="451"/>
      <c r="H32" s="451"/>
      <c r="I32" s="458"/>
      <c r="J32" s="445"/>
      <c r="K32" s="445"/>
      <c r="L32" s="445"/>
      <c r="M32" s="443"/>
    </row>
    <row r="33" spans="1:13" x14ac:dyDescent="0.25">
      <c r="A33" s="451"/>
      <c r="B33" s="451"/>
      <c r="C33" s="443"/>
      <c r="D33" s="444"/>
      <c r="E33" s="451"/>
      <c r="F33" s="451"/>
      <c r="G33" s="451"/>
      <c r="H33" s="451"/>
      <c r="I33" s="458"/>
      <c r="J33" s="445"/>
      <c r="K33" s="445"/>
      <c r="L33" s="445"/>
      <c r="M33" s="443"/>
    </row>
  </sheetData>
  <sortState xmlns:xlrd2="http://schemas.microsoft.com/office/spreadsheetml/2017/richdata2" ref="B5:M33">
    <sortCondition descending="1" ref="M33"/>
  </sortState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974EF-6F1A-4629-98D2-00FB6A38C535}">
  <sheetPr>
    <pageSetUpPr fitToPage="1"/>
  </sheetPr>
  <dimension ref="A1:M61"/>
  <sheetViews>
    <sheetView topLeftCell="A38" workbookViewId="0">
      <selection activeCell="P17" sqref="P17"/>
    </sheetView>
  </sheetViews>
  <sheetFormatPr defaultRowHeight="15" x14ac:dyDescent="0.25"/>
  <cols>
    <col min="1" max="1" width="5.140625" customWidth="1"/>
    <col min="2" max="2" width="25.28515625" bestFit="1" customWidth="1"/>
    <col min="3" max="3" width="5.140625" bestFit="1" customWidth="1"/>
    <col min="4" max="4" width="6.42578125" bestFit="1" customWidth="1"/>
    <col min="5" max="5" width="5.140625" bestFit="1" customWidth="1"/>
    <col min="6" max="6" width="4" bestFit="1" customWidth="1"/>
    <col min="7" max="8" width="4.42578125" bestFit="1" customWidth="1"/>
    <col min="9" max="9" width="4.7109375" bestFit="1" customWidth="1"/>
    <col min="10" max="10" width="4.42578125" bestFit="1" customWidth="1"/>
    <col min="11" max="11" width="4.140625" customWidth="1"/>
    <col min="12" max="12" width="4.140625" bestFit="1" customWidth="1"/>
    <col min="13" max="13" width="6" bestFit="1" customWidth="1"/>
  </cols>
  <sheetData>
    <row r="1" spans="1:13" ht="21" x14ac:dyDescent="0.35">
      <c r="A1" s="1" t="s">
        <v>316</v>
      </c>
    </row>
    <row r="2" spans="1:13" ht="15.75" thickBot="1" x14ac:dyDescent="0.3"/>
    <row r="3" spans="1:13" ht="19.5" thickBot="1" x14ac:dyDescent="0.35">
      <c r="A3" s="84" t="s">
        <v>315</v>
      </c>
      <c r="B3" s="265"/>
      <c r="C3" s="265"/>
      <c r="D3" s="62" t="s">
        <v>0</v>
      </c>
      <c r="E3" s="22" t="s">
        <v>1</v>
      </c>
      <c r="F3" s="23" t="s">
        <v>2</v>
      </c>
      <c r="G3" s="23" t="s">
        <v>3</v>
      </c>
      <c r="H3" s="23" t="s">
        <v>4</v>
      </c>
      <c r="I3" s="23" t="s">
        <v>5</v>
      </c>
      <c r="J3" s="24" t="s">
        <v>6</v>
      </c>
      <c r="K3" s="243" t="s">
        <v>7</v>
      </c>
      <c r="L3" s="384" t="s">
        <v>8</v>
      </c>
      <c r="M3" s="265"/>
    </row>
    <row r="4" spans="1:13" ht="19.5" thickBot="1" x14ac:dyDescent="0.35">
      <c r="A4" s="265"/>
      <c r="B4" s="86" t="s">
        <v>294</v>
      </c>
      <c r="C4" s="265"/>
      <c r="D4" s="266">
        <v>2020</v>
      </c>
      <c r="E4" s="245"/>
      <c r="F4" s="59"/>
      <c r="G4" s="59"/>
      <c r="H4" s="59"/>
      <c r="I4" s="59"/>
      <c r="J4" s="246"/>
      <c r="K4" s="247" t="s">
        <v>16</v>
      </c>
      <c r="L4" s="349" t="s">
        <v>17</v>
      </c>
      <c r="M4" s="265"/>
    </row>
    <row r="5" spans="1:13" x14ac:dyDescent="0.25">
      <c r="A5" s="267" t="s">
        <v>1</v>
      </c>
      <c r="B5" s="31" t="s">
        <v>270</v>
      </c>
      <c r="C5" s="248" t="s">
        <v>23</v>
      </c>
      <c r="D5" s="282">
        <v>18.100000000000001</v>
      </c>
      <c r="E5" s="25"/>
      <c r="F5" s="124"/>
      <c r="G5" s="124"/>
      <c r="H5" s="124"/>
      <c r="I5" s="235"/>
      <c r="J5" s="126"/>
      <c r="K5" s="127">
        <v>20</v>
      </c>
      <c r="L5" s="357"/>
      <c r="M5" s="91">
        <f t="shared" ref="M5:M36" si="0">SUM(D5:L5)</f>
        <v>38.1</v>
      </c>
    </row>
    <row r="6" spans="1:13" x14ac:dyDescent="0.25">
      <c r="A6" s="219" t="s">
        <v>2</v>
      </c>
      <c r="B6" s="32" t="s">
        <v>274</v>
      </c>
      <c r="C6" s="251" t="s">
        <v>23</v>
      </c>
      <c r="D6" s="66">
        <v>16.28</v>
      </c>
      <c r="E6" s="116"/>
      <c r="F6" s="129"/>
      <c r="G6" s="129"/>
      <c r="H6" s="129"/>
      <c r="I6" s="130"/>
      <c r="J6" s="139"/>
      <c r="K6" s="140">
        <v>14</v>
      </c>
      <c r="L6" s="340"/>
      <c r="M6" s="106">
        <f t="shared" si="0"/>
        <v>30.28</v>
      </c>
    </row>
    <row r="7" spans="1:13" ht="15.75" thickBot="1" x14ac:dyDescent="0.3">
      <c r="A7" s="70" t="s">
        <v>3</v>
      </c>
      <c r="B7" s="33" t="s">
        <v>271</v>
      </c>
      <c r="C7" s="250" t="s">
        <v>13</v>
      </c>
      <c r="D7" s="70">
        <v>11.96</v>
      </c>
      <c r="E7" s="99"/>
      <c r="F7" s="133"/>
      <c r="G7" s="133"/>
      <c r="H7" s="133"/>
      <c r="I7" s="236"/>
      <c r="J7" s="134"/>
      <c r="K7" s="135"/>
      <c r="L7" s="382"/>
      <c r="M7" s="100">
        <f t="shared" si="0"/>
        <v>11.96</v>
      </c>
    </row>
    <row r="8" spans="1:13" x14ac:dyDescent="0.25">
      <c r="A8" s="62" t="s">
        <v>4</v>
      </c>
      <c r="B8" s="16" t="s">
        <v>295</v>
      </c>
      <c r="C8" s="248" t="s">
        <v>23</v>
      </c>
      <c r="D8" s="62">
        <v>10.27</v>
      </c>
      <c r="E8" s="268"/>
      <c r="F8" s="136"/>
      <c r="G8" s="136"/>
      <c r="H8" s="136"/>
      <c r="I8" s="275"/>
      <c r="J8" s="138"/>
      <c r="K8" s="127"/>
      <c r="L8" s="357"/>
      <c r="M8" s="102">
        <f t="shared" si="0"/>
        <v>10.27</v>
      </c>
    </row>
    <row r="9" spans="1:13" x14ac:dyDescent="0.25">
      <c r="A9" s="66" t="s">
        <v>5</v>
      </c>
      <c r="B9" s="17" t="s">
        <v>287</v>
      </c>
      <c r="C9" s="251" t="s">
        <v>13</v>
      </c>
      <c r="D9" s="66">
        <v>2.06</v>
      </c>
      <c r="E9" s="116"/>
      <c r="F9" s="129"/>
      <c r="G9" s="129"/>
      <c r="H9" s="129"/>
      <c r="I9" s="129"/>
      <c r="J9" s="139"/>
      <c r="K9" s="140">
        <v>8</v>
      </c>
      <c r="L9" s="345"/>
      <c r="M9" s="106">
        <f t="shared" si="0"/>
        <v>10.06</v>
      </c>
    </row>
    <row r="10" spans="1:13" x14ac:dyDescent="0.25">
      <c r="A10" s="66" t="s">
        <v>6</v>
      </c>
      <c r="B10" s="108" t="s">
        <v>299</v>
      </c>
      <c r="C10" s="249" t="s">
        <v>13</v>
      </c>
      <c r="D10" s="284">
        <v>1.75</v>
      </c>
      <c r="E10" s="189"/>
      <c r="F10" s="146"/>
      <c r="G10" s="146"/>
      <c r="H10" s="146"/>
      <c r="I10" s="141"/>
      <c r="J10" s="147"/>
      <c r="K10" s="140">
        <v>8</v>
      </c>
      <c r="L10" s="311"/>
      <c r="M10" s="106">
        <f t="shared" si="0"/>
        <v>9.75</v>
      </c>
    </row>
    <row r="11" spans="1:13" x14ac:dyDescent="0.25">
      <c r="A11" s="66" t="s">
        <v>7</v>
      </c>
      <c r="B11" s="17" t="s">
        <v>272</v>
      </c>
      <c r="C11" s="251" t="s">
        <v>23</v>
      </c>
      <c r="D11" s="66">
        <v>7.56</v>
      </c>
      <c r="E11" s="116"/>
      <c r="F11" s="146"/>
      <c r="G11" s="141"/>
      <c r="H11" s="141"/>
      <c r="I11" s="146"/>
      <c r="J11" s="276"/>
      <c r="K11" s="277"/>
      <c r="L11" s="381"/>
      <c r="M11" s="106">
        <f t="shared" si="0"/>
        <v>7.56</v>
      </c>
    </row>
    <row r="12" spans="1:13" x14ac:dyDescent="0.25">
      <c r="A12" s="66" t="s">
        <v>8</v>
      </c>
      <c r="B12" s="17" t="s">
        <v>285</v>
      </c>
      <c r="C12" s="251" t="s">
        <v>13</v>
      </c>
      <c r="D12" s="66">
        <v>6.87</v>
      </c>
      <c r="E12" s="116"/>
      <c r="F12" s="129"/>
      <c r="G12" s="141"/>
      <c r="H12" s="146"/>
      <c r="I12" s="141"/>
      <c r="J12" s="278"/>
      <c r="K12" s="279"/>
      <c r="L12" s="401"/>
      <c r="M12" s="106">
        <f t="shared" si="0"/>
        <v>6.87</v>
      </c>
    </row>
    <row r="13" spans="1:13" x14ac:dyDescent="0.25">
      <c r="A13" s="66" t="s">
        <v>27</v>
      </c>
      <c r="B13" s="108" t="s">
        <v>296</v>
      </c>
      <c r="C13" s="249" t="s">
        <v>13</v>
      </c>
      <c r="D13" s="92">
        <v>5.93</v>
      </c>
      <c r="E13" s="189"/>
      <c r="F13" s="141"/>
      <c r="G13" s="141"/>
      <c r="H13" s="141"/>
      <c r="I13" s="129"/>
      <c r="J13" s="139"/>
      <c r="K13" s="140"/>
      <c r="L13" s="345"/>
      <c r="M13" s="106">
        <f t="shared" si="0"/>
        <v>5.93</v>
      </c>
    </row>
    <row r="14" spans="1:13" ht="15.75" thickBot="1" x14ac:dyDescent="0.3">
      <c r="A14" s="111" t="s">
        <v>29</v>
      </c>
      <c r="B14" s="121" t="s">
        <v>297</v>
      </c>
      <c r="C14" s="253" t="s">
        <v>13</v>
      </c>
      <c r="D14" s="402">
        <v>4.5</v>
      </c>
      <c r="E14" s="245"/>
      <c r="F14" s="372"/>
      <c r="G14" s="372"/>
      <c r="H14" s="372"/>
      <c r="I14" s="263"/>
      <c r="J14" s="280"/>
      <c r="K14" s="281"/>
      <c r="L14" s="331"/>
      <c r="M14" s="403">
        <f t="shared" si="0"/>
        <v>4.5</v>
      </c>
    </row>
    <row r="15" spans="1:13" x14ac:dyDescent="0.25">
      <c r="A15" s="62" t="s">
        <v>31</v>
      </c>
      <c r="B15" s="273" t="s">
        <v>238</v>
      </c>
      <c r="C15" s="274" t="s">
        <v>12</v>
      </c>
      <c r="D15" s="231">
        <v>1.4</v>
      </c>
      <c r="E15" s="257"/>
      <c r="F15" s="124"/>
      <c r="G15" s="124"/>
      <c r="H15" s="124"/>
      <c r="I15" s="235"/>
      <c r="J15" s="126"/>
      <c r="K15" s="127">
        <v>3</v>
      </c>
      <c r="L15" s="357"/>
      <c r="M15" s="91">
        <f t="shared" si="0"/>
        <v>4.4000000000000004</v>
      </c>
    </row>
    <row r="16" spans="1:13" x14ac:dyDescent="0.25">
      <c r="A16" s="92" t="s">
        <v>33</v>
      </c>
      <c r="B16" s="108" t="s">
        <v>129</v>
      </c>
      <c r="C16" s="249" t="s">
        <v>15</v>
      </c>
      <c r="D16" s="92">
        <v>1.37</v>
      </c>
      <c r="E16" s="189"/>
      <c r="F16" s="141"/>
      <c r="G16" s="141"/>
      <c r="H16" s="141"/>
      <c r="I16" s="141"/>
      <c r="J16" s="139"/>
      <c r="K16" s="140">
        <v>3</v>
      </c>
      <c r="L16" s="381"/>
      <c r="M16" s="106">
        <f t="shared" si="0"/>
        <v>4.37</v>
      </c>
    </row>
    <row r="17" spans="1:13" x14ac:dyDescent="0.25">
      <c r="A17" s="92" t="s">
        <v>142</v>
      </c>
      <c r="B17" s="120" t="s">
        <v>298</v>
      </c>
      <c r="C17" s="249" t="s">
        <v>12</v>
      </c>
      <c r="D17" s="66">
        <v>4.03</v>
      </c>
      <c r="E17" s="116"/>
      <c r="F17" s="129"/>
      <c r="G17" s="129"/>
      <c r="H17" s="129"/>
      <c r="I17" s="129"/>
      <c r="J17" s="139"/>
      <c r="K17" s="140"/>
      <c r="L17" s="345"/>
      <c r="M17" s="106">
        <f t="shared" si="0"/>
        <v>4.03</v>
      </c>
    </row>
    <row r="18" spans="1:13" x14ac:dyDescent="0.25">
      <c r="A18" s="66" t="s">
        <v>118</v>
      </c>
      <c r="B18" s="108" t="s">
        <v>254</v>
      </c>
      <c r="C18" s="249" t="s">
        <v>15</v>
      </c>
      <c r="D18" s="92">
        <v>2.37</v>
      </c>
      <c r="E18" s="189"/>
      <c r="F18" s="141"/>
      <c r="G18" s="141"/>
      <c r="H18" s="141"/>
      <c r="I18" s="141"/>
      <c r="J18" s="139"/>
      <c r="K18" s="140"/>
      <c r="L18" s="381"/>
      <c r="M18" s="106">
        <f t="shared" si="0"/>
        <v>2.37</v>
      </c>
    </row>
    <row r="19" spans="1:13" x14ac:dyDescent="0.25">
      <c r="A19" s="92" t="s">
        <v>120</v>
      </c>
      <c r="B19" s="17" t="s">
        <v>282</v>
      </c>
      <c r="C19" s="251" t="s">
        <v>10</v>
      </c>
      <c r="D19" s="66">
        <v>2.21</v>
      </c>
      <c r="E19" s="116"/>
      <c r="F19" s="129"/>
      <c r="G19" s="129"/>
      <c r="H19" s="129"/>
      <c r="I19" s="130"/>
      <c r="J19" s="139"/>
      <c r="K19" s="140"/>
      <c r="L19" s="345"/>
      <c r="M19" s="106">
        <f t="shared" si="0"/>
        <v>2.21</v>
      </c>
    </row>
    <row r="20" spans="1:13" x14ac:dyDescent="0.25">
      <c r="A20" s="92" t="s">
        <v>38</v>
      </c>
      <c r="B20" s="17" t="s">
        <v>156</v>
      </c>
      <c r="C20" s="251" t="s">
        <v>13</v>
      </c>
      <c r="D20" s="283">
        <v>2</v>
      </c>
      <c r="E20" s="7"/>
      <c r="F20" s="146"/>
      <c r="G20" s="141"/>
      <c r="H20" s="146"/>
      <c r="I20" s="141"/>
      <c r="J20" s="147"/>
      <c r="K20" s="148"/>
      <c r="L20" s="311"/>
      <c r="M20" s="119">
        <f t="shared" si="0"/>
        <v>2</v>
      </c>
    </row>
    <row r="21" spans="1:13" x14ac:dyDescent="0.25">
      <c r="A21" s="66" t="s">
        <v>40</v>
      </c>
      <c r="B21" s="17" t="s">
        <v>300</v>
      </c>
      <c r="C21" s="251" t="s">
        <v>10</v>
      </c>
      <c r="D21" s="66">
        <v>1.62</v>
      </c>
      <c r="E21" s="7"/>
      <c r="F21" s="141"/>
      <c r="G21" s="141"/>
      <c r="H21" s="146"/>
      <c r="I21" s="146"/>
      <c r="J21" s="139"/>
      <c r="K21" s="140"/>
      <c r="L21" s="401"/>
      <c r="M21" s="106">
        <f t="shared" si="0"/>
        <v>1.62</v>
      </c>
    </row>
    <row r="22" spans="1:13" x14ac:dyDescent="0.25">
      <c r="A22" s="66" t="s">
        <v>149</v>
      </c>
      <c r="B22" s="17" t="s">
        <v>237</v>
      </c>
      <c r="C22" s="251" t="s">
        <v>15</v>
      </c>
      <c r="D22" s="66">
        <v>1.59</v>
      </c>
      <c r="E22" s="116"/>
      <c r="F22" s="129"/>
      <c r="G22" s="129"/>
      <c r="H22" s="129"/>
      <c r="I22" s="130"/>
      <c r="J22" s="139"/>
      <c r="K22" s="140"/>
      <c r="L22" s="345"/>
      <c r="M22" s="106">
        <f t="shared" si="0"/>
        <v>1.59</v>
      </c>
    </row>
    <row r="23" spans="1:13" x14ac:dyDescent="0.25">
      <c r="A23" s="92" t="s">
        <v>125</v>
      </c>
      <c r="B23" s="108" t="s">
        <v>137</v>
      </c>
      <c r="C23" s="249" t="s">
        <v>15</v>
      </c>
      <c r="D23" s="92">
        <v>1.5</v>
      </c>
      <c r="E23" s="118"/>
      <c r="F23" s="129"/>
      <c r="G23" s="129"/>
      <c r="H23" s="129"/>
      <c r="I23" s="130"/>
      <c r="J23" s="139"/>
      <c r="K23" s="140"/>
      <c r="L23" s="345"/>
      <c r="M23" s="106">
        <f t="shared" si="0"/>
        <v>1.5</v>
      </c>
    </row>
    <row r="24" spans="1:13" x14ac:dyDescent="0.25">
      <c r="A24" s="66"/>
      <c r="B24" s="17" t="s">
        <v>277</v>
      </c>
      <c r="C24" s="251" t="s">
        <v>23</v>
      </c>
      <c r="D24" s="66">
        <v>1.5</v>
      </c>
      <c r="E24" s="105"/>
      <c r="F24" s="141"/>
      <c r="G24" s="146"/>
      <c r="H24" s="146"/>
      <c r="I24" s="146"/>
      <c r="J24" s="276"/>
      <c r="K24" s="277"/>
      <c r="L24" s="311"/>
      <c r="M24" s="106">
        <f t="shared" si="0"/>
        <v>1.5</v>
      </c>
    </row>
    <row r="25" spans="1:13" x14ac:dyDescent="0.25">
      <c r="A25" s="66" t="s">
        <v>47</v>
      </c>
      <c r="B25" s="17" t="s">
        <v>241</v>
      </c>
      <c r="C25" s="251" t="s">
        <v>15</v>
      </c>
      <c r="D25" s="66">
        <v>1.43</v>
      </c>
      <c r="E25" s="116"/>
      <c r="F25" s="129"/>
      <c r="G25" s="129"/>
      <c r="H25" s="129"/>
      <c r="I25" s="129"/>
      <c r="J25" s="139"/>
      <c r="K25" s="140"/>
      <c r="L25" s="345"/>
      <c r="M25" s="106">
        <f t="shared" si="0"/>
        <v>1.43</v>
      </c>
    </row>
    <row r="26" spans="1:13" x14ac:dyDescent="0.25">
      <c r="A26" s="66" t="s">
        <v>49</v>
      </c>
      <c r="B26" s="108" t="s">
        <v>301</v>
      </c>
      <c r="C26" s="249" t="s">
        <v>12</v>
      </c>
      <c r="D26" s="92">
        <v>1.34</v>
      </c>
      <c r="E26" s="118"/>
      <c r="F26" s="129"/>
      <c r="G26" s="129"/>
      <c r="H26" s="129"/>
      <c r="I26" s="129"/>
      <c r="J26" s="139"/>
      <c r="K26" s="140"/>
      <c r="L26" s="345"/>
      <c r="M26" s="106">
        <f t="shared" si="0"/>
        <v>1.34</v>
      </c>
    </row>
    <row r="27" spans="1:13" x14ac:dyDescent="0.25">
      <c r="A27" s="66" t="s">
        <v>51</v>
      </c>
      <c r="B27" s="120" t="s">
        <v>302</v>
      </c>
      <c r="C27" s="251" t="s">
        <v>10</v>
      </c>
      <c r="D27" s="66">
        <v>1.28</v>
      </c>
      <c r="E27" s="116"/>
      <c r="F27" s="129"/>
      <c r="G27" s="129"/>
      <c r="H27" s="129"/>
      <c r="I27" s="130"/>
      <c r="J27" s="139"/>
      <c r="K27" s="140"/>
      <c r="L27" s="345"/>
      <c r="M27" s="106">
        <f t="shared" si="0"/>
        <v>1.28</v>
      </c>
    </row>
    <row r="28" spans="1:13" x14ac:dyDescent="0.25">
      <c r="A28" s="66" t="s">
        <v>154</v>
      </c>
      <c r="B28" s="272" t="s">
        <v>276</v>
      </c>
      <c r="C28" s="251" t="s">
        <v>12</v>
      </c>
      <c r="D28" s="66">
        <v>1.25</v>
      </c>
      <c r="E28" s="116"/>
      <c r="F28" s="129"/>
      <c r="G28" s="129"/>
      <c r="H28" s="129"/>
      <c r="I28" s="129"/>
      <c r="J28" s="139"/>
      <c r="K28" s="140"/>
      <c r="L28" s="345"/>
      <c r="M28" s="106">
        <f t="shared" si="0"/>
        <v>1.25</v>
      </c>
    </row>
    <row r="29" spans="1:13" x14ac:dyDescent="0.25">
      <c r="A29" s="66" t="s">
        <v>155</v>
      </c>
      <c r="B29" s="17" t="s">
        <v>143</v>
      </c>
      <c r="C29" s="251" t="s">
        <v>144</v>
      </c>
      <c r="D29" s="66">
        <v>1.23</v>
      </c>
      <c r="E29" s="116"/>
      <c r="F29" s="129"/>
      <c r="G29" s="129"/>
      <c r="H29" s="129"/>
      <c r="I29" s="129"/>
      <c r="J29" s="139"/>
      <c r="K29" s="140"/>
      <c r="L29" s="345"/>
      <c r="M29" s="106">
        <f t="shared" si="0"/>
        <v>1.23</v>
      </c>
    </row>
    <row r="30" spans="1:13" x14ac:dyDescent="0.25">
      <c r="A30" s="66" t="s">
        <v>55</v>
      </c>
      <c r="B30" s="17" t="s">
        <v>232</v>
      </c>
      <c r="C30" s="251" t="s">
        <v>23</v>
      </c>
      <c r="D30" s="283">
        <v>1</v>
      </c>
      <c r="E30" s="7"/>
      <c r="F30" s="146"/>
      <c r="G30" s="146"/>
      <c r="H30" s="146"/>
      <c r="I30" s="146"/>
      <c r="J30" s="139"/>
      <c r="K30" s="140"/>
      <c r="L30" s="401"/>
      <c r="M30" s="119">
        <f t="shared" si="0"/>
        <v>1</v>
      </c>
    </row>
    <row r="31" spans="1:13" x14ac:dyDescent="0.25">
      <c r="A31" s="92" t="s">
        <v>57</v>
      </c>
      <c r="B31" s="17" t="s">
        <v>303</v>
      </c>
      <c r="C31" s="251" t="s">
        <v>144</v>
      </c>
      <c r="D31" s="66">
        <v>0.87</v>
      </c>
      <c r="E31" s="105"/>
      <c r="F31" s="146"/>
      <c r="G31" s="146"/>
      <c r="H31" s="146"/>
      <c r="I31" s="146"/>
      <c r="J31" s="276"/>
      <c r="K31" s="277"/>
      <c r="L31" s="311"/>
      <c r="M31" s="106">
        <f t="shared" si="0"/>
        <v>0.87</v>
      </c>
    </row>
    <row r="32" spans="1:13" x14ac:dyDescent="0.25">
      <c r="A32" s="66" t="s">
        <v>158</v>
      </c>
      <c r="B32" s="17" t="s">
        <v>213</v>
      </c>
      <c r="C32" s="251" t="s">
        <v>15</v>
      </c>
      <c r="D32" s="66">
        <v>0.75</v>
      </c>
      <c r="E32" s="7"/>
      <c r="F32" s="146"/>
      <c r="G32" s="141"/>
      <c r="H32" s="146"/>
      <c r="I32" s="141"/>
      <c r="J32" s="147"/>
      <c r="K32" s="148"/>
      <c r="L32" s="311"/>
      <c r="M32" s="106">
        <f t="shared" si="0"/>
        <v>0.75</v>
      </c>
    </row>
    <row r="33" spans="1:13" x14ac:dyDescent="0.25">
      <c r="A33" s="92" t="s">
        <v>159</v>
      </c>
      <c r="B33" s="17" t="s">
        <v>279</v>
      </c>
      <c r="C33" s="251" t="s">
        <v>15</v>
      </c>
      <c r="D33" s="66">
        <v>0.71</v>
      </c>
      <c r="E33" s="116"/>
      <c r="F33" s="129"/>
      <c r="G33" s="129"/>
      <c r="H33" s="129"/>
      <c r="I33" s="130"/>
      <c r="J33" s="139"/>
      <c r="K33" s="140"/>
      <c r="L33" s="345"/>
      <c r="M33" s="106">
        <f t="shared" si="0"/>
        <v>0.71</v>
      </c>
    </row>
    <row r="34" spans="1:13" x14ac:dyDescent="0.25">
      <c r="A34" s="66" t="s">
        <v>304</v>
      </c>
      <c r="B34" s="17" t="s">
        <v>288</v>
      </c>
      <c r="C34" s="251" t="s">
        <v>23</v>
      </c>
      <c r="D34" s="66">
        <v>0.59</v>
      </c>
      <c r="E34" s="116"/>
      <c r="F34" s="129"/>
      <c r="G34" s="129"/>
      <c r="H34" s="129"/>
      <c r="I34" s="130"/>
      <c r="J34" s="139"/>
      <c r="K34" s="140"/>
      <c r="L34" s="345"/>
      <c r="M34" s="106">
        <f t="shared" si="0"/>
        <v>0.59</v>
      </c>
    </row>
    <row r="35" spans="1:13" x14ac:dyDescent="0.25">
      <c r="A35" s="66" t="s">
        <v>62</v>
      </c>
      <c r="B35" s="17" t="s">
        <v>280</v>
      </c>
      <c r="C35" s="251" t="s">
        <v>11</v>
      </c>
      <c r="D35" s="66">
        <v>0.51</v>
      </c>
      <c r="E35" s="116"/>
      <c r="F35" s="129"/>
      <c r="G35" s="129"/>
      <c r="H35" s="129"/>
      <c r="I35" s="129"/>
      <c r="J35" s="139"/>
      <c r="K35" s="140"/>
      <c r="L35" s="345"/>
      <c r="M35" s="106">
        <f t="shared" si="0"/>
        <v>0.51</v>
      </c>
    </row>
    <row r="36" spans="1:13" x14ac:dyDescent="0.25">
      <c r="A36" s="92" t="s">
        <v>64</v>
      </c>
      <c r="B36" s="17" t="s">
        <v>305</v>
      </c>
      <c r="C36" s="251" t="s">
        <v>11</v>
      </c>
      <c r="D36" s="66">
        <v>0.46</v>
      </c>
      <c r="E36" s="116"/>
      <c r="F36" s="129"/>
      <c r="G36" s="129"/>
      <c r="H36" s="129"/>
      <c r="I36" s="130"/>
      <c r="J36" s="139"/>
      <c r="K36" s="140"/>
      <c r="L36" s="345"/>
      <c r="M36" s="106">
        <f t="shared" si="0"/>
        <v>0.46</v>
      </c>
    </row>
    <row r="37" spans="1:13" x14ac:dyDescent="0.25">
      <c r="A37" s="66" t="s">
        <v>66</v>
      </c>
      <c r="B37" s="17" t="s">
        <v>306</v>
      </c>
      <c r="C37" s="251" t="s">
        <v>15</v>
      </c>
      <c r="D37" s="66">
        <v>0.37</v>
      </c>
      <c r="E37" s="7"/>
      <c r="F37" s="146"/>
      <c r="G37" s="146"/>
      <c r="H37" s="146"/>
      <c r="I37" s="146"/>
      <c r="J37" s="147"/>
      <c r="K37" s="148"/>
      <c r="L37" s="311"/>
      <c r="M37" s="106">
        <f t="shared" ref="M37:M61" si="1">SUM(D37:L37)</f>
        <v>0.37</v>
      </c>
    </row>
    <row r="38" spans="1:13" x14ac:dyDescent="0.25">
      <c r="A38" s="92" t="s">
        <v>165</v>
      </c>
      <c r="B38" s="17" t="s">
        <v>255</v>
      </c>
      <c r="C38" s="251" t="s">
        <v>11</v>
      </c>
      <c r="D38" s="66">
        <v>0.32</v>
      </c>
      <c r="E38" s="116"/>
      <c r="F38" s="129"/>
      <c r="G38" s="129"/>
      <c r="H38" s="129"/>
      <c r="I38" s="129"/>
      <c r="J38" s="139"/>
      <c r="K38" s="140"/>
      <c r="L38" s="345"/>
      <c r="M38" s="106">
        <f t="shared" si="1"/>
        <v>0.32</v>
      </c>
    </row>
    <row r="39" spans="1:13" x14ac:dyDescent="0.25">
      <c r="A39" s="92" t="s">
        <v>69</v>
      </c>
      <c r="B39" s="17" t="s">
        <v>307</v>
      </c>
      <c r="C39" s="251" t="s">
        <v>15</v>
      </c>
      <c r="D39" s="66">
        <v>0.3</v>
      </c>
      <c r="E39" s="116"/>
      <c r="F39" s="129"/>
      <c r="G39" s="129"/>
      <c r="H39" s="129"/>
      <c r="I39" s="129"/>
      <c r="J39" s="139"/>
      <c r="K39" s="140"/>
      <c r="L39" s="345"/>
      <c r="M39" s="106">
        <f t="shared" si="1"/>
        <v>0.3</v>
      </c>
    </row>
    <row r="40" spans="1:13" x14ac:dyDescent="0.25">
      <c r="A40" s="66" t="s">
        <v>71</v>
      </c>
      <c r="B40" s="17" t="s">
        <v>131</v>
      </c>
      <c r="C40" s="251" t="s">
        <v>15</v>
      </c>
      <c r="D40" s="66">
        <v>0.28999999999999998</v>
      </c>
      <c r="E40" s="116"/>
      <c r="F40" s="129"/>
      <c r="G40" s="129"/>
      <c r="H40" s="129"/>
      <c r="I40" s="129"/>
      <c r="J40" s="139"/>
      <c r="K40" s="140"/>
      <c r="L40" s="345"/>
      <c r="M40" s="106">
        <f t="shared" si="1"/>
        <v>0.28999999999999998</v>
      </c>
    </row>
    <row r="41" spans="1:13" x14ac:dyDescent="0.25">
      <c r="A41" s="66" t="s">
        <v>73</v>
      </c>
      <c r="B41" s="17" t="s">
        <v>293</v>
      </c>
      <c r="C41" s="251" t="s">
        <v>13</v>
      </c>
      <c r="D41" s="66">
        <v>0.26</v>
      </c>
      <c r="E41" s="116"/>
      <c r="F41" s="129"/>
      <c r="G41" s="129"/>
      <c r="H41" s="129"/>
      <c r="I41" s="129"/>
      <c r="J41" s="139"/>
      <c r="K41" s="140"/>
      <c r="L41" s="345"/>
      <c r="M41" s="106">
        <f t="shared" si="1"/>
        <v>0.26</v>
      </c>
    </row>
    <row r="42" spans="1:13" x14ac:dyDescent="0.25">
      <c r="A42" s="92" t="s">
        <v>75</v>
      </c>
      <c r="B42" s="108" t="s">
        <v>247</v>
      </c>
      <c r="C42" s="249" t="s">
        <v>15</v>
      </c>
      <c r="D42" s="66">
        <v>0.25</v>
      </c>
      <c r="E42" s="116"/>
      <c r="F42" s="129"/>
      <c r="G42" s="129"/>
      <c r="H42" s="129"/>
      <c r="I42" s="129"/>
      <c r="J42" s="139"/>
      <c r="K42" s="140"/>
      <c r="L42" s="345"/>
      <c r="M42" s="106">
        <f t="shared" si="1"/>
        <v>0.25</v>
      </c>
    </row>
    <row r="43" spans="1:13" x14ac:dyDescent="0.25">
      <c r="A43" s="66" t="s">
        <v>77</v>
      </c>
      <c r="B43" s="17" t="s">
        <v>308</v>
      </c>
      <c r="C43" s="251" t="s">
        <v>46</v>
      </c>
      <c r="D43" s="66">
        <v>0.23</v>
      </c>
      <c r="E43" s="116"/>
      <c r="F43" s="129"/>
      <c r="G43" s="129"/>
      <c r="H43" s="129"/>
      <c r="I43" s="129"/>
      <c r="J43" s="131"/>
      <c r="K43" s="132"/>
      <c r="L43" s="345"/>
      <c r="M43" s="106">
        <f t="shared" si="1"/>
        <v>0.23</v>
      </c>
    </row>
    <row r="44" spans="1:13" x14ac:dyDescent="0.25">
      <c r="A44" s="66" t="s">
        <v>79</v>
      </c>
      <c r="B44" s="17" t="s">
        <v>215</v>
      </c>
      <c r="C44" s="251" t="s">
        <v>15</v>
      </c>
      <c r="D44" s="66">
        <v>0.21</v>
      </c>
      <c r="E44" s="116"/>
      <c r="F44" s="129"/>
      <c r="G44" s="129"/>
      <c r="H44" s="129"/>
      <c r="I44" s="129"/>
      <c r="J44" s="139"/>
      <c r="K44" s="140"/>
      <c r="L44" s="345"/>
      <c r="M44" s="106">
        <f t="shared" si="1"/>
        <v>0.21</v>
      </c>
    </row>
    <row r="45" spans="1:13" x14ac:dyDescent="0.25">
      <c r="A45" s="66" t="s">
        <v>81</v>
      </c>
      <c r="B45" s="108" t="s">
        <v>309</v>
      </c>
      <c r="C45" s="249" t="s">
        <v>13</v>
      </c>
      <c r="D45" s="92">
        <v>0.18</v>
      </c>
      <c r="E45" s="118"/>
      <c r="F45" s="129"/>
      <c r="G45" s="129"/>
      <c r="H45" s="129"/>
      <c r="I45" s="130"/>
      <c r="J45" s="139"/>
      <c r="K45" s="140"/>
      <c r="L45" s="345"/>
      <c r="M45" s="106">
        <f t="shared" si="1"/>
        <v>0.18</v>
      </c>
    </row>
    <row r="46" spans="1:13" x14ac:dyDescent="0.25">
      <c r="A46" s="66"/>
      <c r="B46" s="120" t="s">
        <v>186</v>
      </c>
      <c r="C46" s="249" t="s">
        <v>13</v>
      </c>
      <c r="D46" s="92">
        <v>0.18</v>
      </c>
      <c r="E46" s="189"/>
      <c r="F46" s="141"/>
      <c r="G46" s="141"/>
      <c r="H46" s="141"/>
      <c r="I46" s="141"/>
      <c r="J46" s="139"/>
      <c r="K46" s="140"/>
      <c r="L46" s="381"/>
      <c r="M46" s="106">
        <f t="shared" si="1"/>
        <v>0.18</v>
      </c>
    </row>
    <row r="47" spans="1:13" x14ac:dyDescent="0.25">
      <c r="A47" s="66"/>
      <c r="B47" s="108" t="s">
        <v>310</v>
      </c>
      <c r="C47" s="249" t="s">
        <v>15</v>
      </c>
      <c r="D47" s="92">
        <v>0.18</v>
      </c>
      <c r="E47" s="189"/>
      <c r="F47" s="141"/>
      <c r="G47" s="141"/>
      <c r="H47" s="141"/>
      <c r="I47" s="141"/>
      <c r="J47" s="139"/>
      <c r="K47" s="140"/>
      <c r="L47" s="381"/>
      <c r="M47" s="106">
        <f t="shared" si="1"/>
        <v>0.18</v>
      </c>
    </row>
    <row r="48" spans="1:13" x14ac:dyDescent="0.25">
      <c r="A48" s="92"/>
      <c r="B48" s="120" t="s">
        <v>39</v>
      </c>
      <c r="C48" s="249" t="s">
        <v>11</v>
      </c>
      <c r="D48" s="92">
        <v>0.18</v>
      </c>
      <c r="E48" s="118"/>
      <c r="F48" s="129"/>
      <c r="G48" s="129"/>
      <c r="H48" s="129"/>
      <c r="I48" s="129"/>
      <c r="J48" s="139"/>
      <c r="K48" s="140"/>
      <c r="L48" s="345"/>
      <c r="M48" s="106">
        <f t="shared" si="1"/>
        <v>0.18</v>
      </c>
    </row>
    <row r="49" spans="1:13" x14ac:dyDescent="0.25">
      <c r="A49" s="66" t="s">
        <v>88</v>
      </c>
      <c r="B49" s="17" t="s">
        <v>196</v>
      </c>
      <c r="C49" s="251" t="s">
        <v>11</v>
      </c>
      <c r="D49" s="66">
        <v>0.18</v>
      </c>
      <c r="E49" s="269"/>
      <c r="F49" s="129"/>
      <c r="G49" s="153"/>
      <c r="H49" s="153"/>
      <c r="I49" s="153"/>
      <c r="J49" s="278"/>
      <c r="K49" s="279"/>
      <c r="L49" s="345"/>
      <c r="M49" s="106">
        <f t="shared" si="1"/>
        <v>0.18</v>
      </c>
    </row>
    <row r="50" spans="1:13" x14ac:dyDescent="0.25">
      <c r="A50" s="66" t="s">
        <v>229</v>
      </c>
      <c r="B50" s="17" t="s">
        <v>311</v>
      </c>
      <c r="C50" s="251" t="s">
        <v>144</v>
      </c>
      <c r="D50" s="66">
        <v>0.08</v>
      </c>
      <c r="E50" s="116"/>
      <c r="F50" s="129"/>
      <c r="G50" s="129"/>
      <c r="H50" s="129"/>
      <c r="I50" s="129"/>
      <c r="J50" s="139"/>
      <c r="K50" s="140"/>
      <c r="L50" s="345"/>
      <c r="M50" s="106">
        <f t="shared" si="1"/>
        <v>0.08</v>
      </c>
    </row>
    <row r="51" spans="1:13" x14ac:dyDescent="0.25">
      <c r="A51" s="66" t="s">
        <v>312</v>
      </c>
      <c r="B51" s="17" t="s">
        <v>289</v>
      </c>
      <c r="C51" s="251" t="s">
        <v>11</v>
      </c>
      <c r="D51" s="66">
        <v>0.06</v>
      </c>
      <c r="E51" s="116"/>
      <c r="F51" s="129"/>
      <c r="G51" s="129"/>
      <c r="H51" s="129"/>
      <c r="I51" s="129"/>
      <c r="J51" s="139"/>
      <c r="K51" s="140"/>
      <c r="L51" s="345"/>
      <c r="M51" s="106">
        <f t="shared" si="1"/>
        <v>0.06</v>
      </c>
    </row>
    <row r="52" spans="1:13" x14ac:dyDescent="0.25">
      <c r="A52" s="92"/>
      <c r="B52" s="17" t="s">
        <v>78</v>
      </c>
      <c r="C52" s="251" t="s">
        <v>11</v>
      </c>
      <c r="D52" s="66">
        <v>0.06</v>
      </c>
      <c r="E52" s="116"/>
      <c r="F52" s="129"/>
      <c r="G52" s="129"/>
      <c r="H52" s="129"/>
      <c r="I52" s="129"/>
      <c r="J52" s="139"/>
      <c r="K52" s="140"/>
      <c r="L52" s="345"/>
      <c r="M52" s="106">
        <f t="shared" si="1"/>
        <v>0.06</v>
      </c>
    </row>
    <row r="53" spans="1:13" x14ac:dyDescent="0.25">
      <c r="A53" s="92" t="s">
        <v>180</v>
      </c>
      <c r="B53" s="17" t="s">
        <v>225</v>
      </c>
      <c r="C53" s="251" t="s">
        <v>11</v>
      </c>
      <c r="D53" s="66">
        <v>0.05</v>
      </c>
      <c r="E53" s="116"/>
      <c r="F53" s="129"/>
      <c r="G53" s="129"/>
      <c r="H53" s="129"/>
      <c r="I53" s="129"/>
      <c r="J53" s="139"/>
      <c r="K53" s="140"/>
      <c r="L53" s="345"/>
      <c r="M53" s="106">
        <f t="shared" si="1"/>
        <v>0.05</v>
      </c>
    </row>
    <row r="54" spans="1:13" x14ac:dyDescent="0.25">
      <c r="A54" s="66" t="s">
        <v>313</v>
      </c>
      <c r="B54" s="120" t="s">
        <v>314</v>
      </c>
      <c r="C54" s="249" t="s">
        <v>94</v>
      </c>
      <c r="D54" s="66">
        <v>0.02</v>
      </c>
      <c r="E54" s="116"/>
      <c r="F54" s="129"/>
      <c r="G54" s="129"/>
      <c r="H54" s="129"/>
      <c r="I54" s="129"/>
      <c r="J54" s="139"/>
      <c r="K54" s="140"/>
      <c r="L54" s="345"/>
      <c r="M54" s="106">
        <f t="shared" si="1"/>
        <v>0.02</v>
      </c>
    </row>
    <row r="55" spans="1:13" x14ac:dyDescent="0.25">
      <c r="A55" s="66"/>
      <c r="B55" s="17" t="s">
        <v>87</v>
      </c>
      <c r="C55" s="251" t="s">
        <v>11</v>
      </c>
      <c r="D55" s="66">
        <v>0.02</v>
      </c>
      <c r="E55" s="116"/>
      <c r="F55" s="129"/>
      <c r="G55" s="129"/>
      <c r="H55" s="129"/>
      <c r="I55" s="129"/>
      <c r="J55" s="149"/>
      <c r="K55" s="150"/>
      <c r="L55" s="345"/>
      <c r="M55" s="106">
        <f t="shared" si="1"/>
        <v>0.02</v>
      </c>
    </row>
    <row r="56" spans="1:13" x14ac:dyDescent="0.25">
      <c r="A56" s="66" t="s">
        <v>98</v>
      </c>
      <c r="B56" s="17" t="s">
        <v>290</v>
      </c>
      <c r="C56" s="251" t="s">
        <v>11</v>
      </c>
      <c r="D56" s="66">
        <v>0.01</v>
      </c>
      <c r="E56" s="116"/>
      <c r="F56" s="129"/>
      <c r="G56" s="129"/>
      <c r="H56" s="129"/>
      <c r="I56" s="129"/>
      <c r="J56" s="149"/>
      <c r="K56" s="150"/>
      <c r="L56" s="345"/>
      <c r="M56" s="106">
        <f t="shared" si="1"/>
        <v>0.01</v>
      </c>
    </row>
    <row r="57" spans="1:13" ht="15.75" thickBot="1" x14ac:dyDescent="0.3">
      <c r="A57" s="465"/>
      <c r="B57" s="18" t="s">
        <v>164</v>
      </c>
      <c r="C57" s="250" t="s">
        <v>11</v>
      </c>
      <c r="D57" s="70">
        <v>0.01</v>
      </c>
      <c r="E57" s="99"/>
      <c r="F57" s="133"/>
      <c r="G57" s="133"/>
      <c r="H57" s="133"/>
      <c r="I57" s="133"/>
      <c r="J57" s="156"/>
      <c r="K57" s="456"/>
      <c r="L57" s="358"/>
      <c r="M57" s="100">
        <f t="shared" si="1"/>
        <v>0.01</v>
      </c>
    </row>
    <row r="58" spans="1:13" x14ac:dyDescent="0.25">
      <c r="A58" s="464"/>
      <c r="B58" s="442"/>
      <c r="C58" s="443"/>
      <c r="D58" s="463"/>
      <c r="E58" s="445"/>
      <c r="F58" s="445"/>
      <c r="G58" s="445"/>
      <c r="H58" s="445"/>
      <c r="I58" s="445"/>
      <c r="J58" s="446"/>
      <c r="K58" s="446"/>
      <c r="L58" s="446"/>
      <c r="M58" s="443"/>
    </row>
    <row r="59" spans="1:13" x14ac:dyDescent="0.25">
      <c r="A59" s="451"/>
      <c r="B59" s="451"/>
      <c r="C59" s="443"/>
      <c r="D59" s="463"/>
      <c r="E59" s="445"/>
      <c r="F59" s="445"/>
      <c r="G59" s="451"/>
      <c r="H59" s="451"/>
      <c r="I59" s="451"/>
      <c r="J59" s="451"/>
      <c r="K59" s="451"/>
      <c r="L59" s="446"/>
      <c r="M59" s="443"/>
    </row>
    <row r="60" spans="1:13" x14ac:dyDescent="0.25">
      <c r="A60" s="451"/>
      <c r="B60" s="451"/>
      <c r="C60" s="443"/>
      <c r="D60" s="463"/>
      <c r="E60" s="445"/>
      <c r="F60" s="451"/>
      <c r="G60" s="451"/>
      <c r="H60" s="451"/>
      <c r="I60" s="451"/>
      <c r="J60" s="451"/>
      <c r="K60" s="451"/>
      <c r="L60" s="451"/>
      <c r="M60" s="443"/>
    </row>
    <row r="61" spans="1:13" x14ac:dyDescent="0.25">
      <c r="A61" s="451"/>
      <c r="B61" s="451"/>
      <c r="C61" s="443"/>
      <c r="D61" s="463"/>
      <c r="E61" s="445"/>
      <c r="F61" s="451"/>
      <c r="G61" s="451"/>
      <c r="H61" s="451"/>
      <c r="I61" s="451"/>
      <c r="J61" s="451"/>
      <c r="K61" s="451"/>
      <c r="L61" s="451"/>
      <c r="M61" s="443"/>
    </row>
  </sheetData>
  <sortState xmlns:xlrd2="http://schemas.microsoft.com/office/spreadsheetml/2017/richdata2" ref="B5:M61">
    <sortCondition descending="1" ref="M61"/>
  </sortState>
  <pageMargins left="0.7" right="0.7" top="0.75" bottom="0.75" header="0.3" footer="0.3"/>
  <pageSetup paperSize="9" scale="8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68C32-4F71-44EB-B358-7A807E833873}">
  <dimension ref="A1:H18"/>
  <sheetViews>
    <sheetView workbookViewId="0">
      <selection activeCell="K13" sqref="K13"/>
    </sheetView>
  </sheetViews>
  <sheetFormatPr defaultRowHeight="15" x14ac:dyDescent="0.25"/>
  <cols>
    <col min="1" max="1" width="4" customWidth="1"/>
    <col min="2" max="2" width="24.42578125" bestFit="1" customWidth="1"/>
    <col min="3" max="3" width="5.28515625" customWidth="1"/>
    <col min="4" max="4" width="7.7109375" customWidth="1"/>
    <col min="5" max="5" width="5.5703125" customWidth="1"/>
  </cols>
  <sheetData>
    <row r="1" spans="1:8" ht="21" x14ac:dyDescent="0.35">
      <c r="A1" s="1" t="s">
        <v>317</v>
      </c>
    </row>
    <row r="3" spans="1:8" ht="21" x14ac:dyDescent="0.35">
      <c r="B3" s="1" t="s">
        <v>320</v>
      </c>
    </row>
    <row r="4" spans="1:8" ht="15.75" thickBot="1" x14ac:dyDescent="0.3"/>
    <row r="5" spans="1:8" ht="15.75" x14ac:dyDescent="0.25">
      <c r="A5" s="62" t="s">
        <v>1</v>
      </c>
      <c r="B5" s="466" t="s">
        <v>232</v>
      </c>
      <c r="C5" s="186" t="s">
        <v>23</v>
      </c>
      <c r="D5" s="429">
        <v>47.42</v>
      </c>
      <c r="E5" s="425" t="s">
        <v>321</v>
      </c>
    </row>
    <row r="6" spans="1:8" ht="15.75" x14ac:dyDescent="0.25">
      <c r="A6" s="66" t="s">
        <v>2</v>
      </c>
      <c r="B6" s="170" t="s">
        <v>131</v>
      </c>
      <c r="C6" s="188" t="s">
        <v>15</v>
      </c>
      <c r="D6" s="430">
        <v>40.1</v>
      </c>
      <c r="E6" s="426" t="s">
        <v>323</v>
      </c>
    </row>
    <row r="7" spans="1:8" ht="16.5" thickBot="1" x14ac:dyDescent="0.3">
      <c r="A7" s="70" t="s">
        <v>3</v>
      </c>
      <c r="B7" s="467" t="s">
        <v>270</v>
      </c>
      <c r="C7" s="193" t="s">
        <v>23</v>
      </c>
      <c r="D7" s="431">
        <v>38.1</v>
      </c>
      <c r="E7" s="427" t="s">
        <v>319</v>
      </c>
      <c r="H7" s="3"/>
    </row>
    <row r="8" spans="1:8" ht="15.75" x14ac:dyDescent="0.25">
      <c r="A8" s="73" t="s">
        <v>4</v>
      </c>
      <c r="B8" s="287" t="s">
        <v>274</v>
      </c>
      <c r="C8" s="438" t="s">
        <v>23</v>
      </c>
      <c r="D8" s="432">
        <v>30.28</v>
      </c>
      <c r="E8" s="428" t="s">
        <v>319</v>
      </c>
    </row>
    <row r="9" spans="1:8" ht="15.75" x14ac:dyDescent="0.25">
      <c r="A9" s="66" t="s">
        <v>5</v>
      </c>
      <c r="B9" s="419" t="s">
        <v>129</v>
      </c>
      <c r="C9" s="229" t="s">
        <v>15</v>
      </c>
      <c r="D9" s="433">
        <v>29.37</v>
      </c>
      <c r="E9" s="426" t="s">
        <v>323</v>
      </c>
    </row>
    <row r="10" spans="1:8" ht="15.75" x14ac:dyDescent="0.25">
      <c r="A10" s="66" t="s">
        <v>6</v>
      </c>
      <c r="B10" s="285" t="s">
        <v>324</v>
      </c>
      <c r="C10" s="182" t="s">
        <v>23</v>
      </c>
      <c r="D10" s="433">
        <v>27.95</v>
      </c>
      <c r="E10" s="426" t="s">
        <v>323</v>
      </c>
    </row>
    <row r="11" spans="1:8" ht="15.75" x14ac:dyDescent="0.25">
      <c r="A11" s="66" t="s">
        <v>7</v>
      </c>
      <c r="B11" s="285" t="s">
        <v>105</v>
      </c>
      <c r="C11" s="182" t="s">
        <v>13</v>
      </c>
      <c r="D11" s="434">
        <v>27.5</v>
      </c>
      <c r="E11" s="426" t="s">
        <v>348</v>
      </c>
    </row>
    <row r="12" spans="1:8" ht="15.75" x14ac:dyDescent="0.25">
      <c r="A12" s="66" t="s">
        <v>8</v>
      </c>
      <c r="B12" s="285" t="s">
        <v>184</v>
      </c>
      <c r="C12" s="182" t="s">
        <v>15</v>
      </c>
      <c r="D12" s="435">
        <v>22.28</v>
      </c>
      <c r="E12" s="426" t="s">
        <v>322</v>
      </c>
    </row>
    <row r="13" spans="1:8" ht="15.75" x14ac:dyDescent="0.25">
      <c r="A13" s="66" t="s">
        <v>27</v>
      </c>
      <c r="B13" s="17" t="s">
        <v>133</v>
      </c>
      <c r="C13" s="182" t="s">
        <v>23</v>
      </c>
      <c r="D13" s="436">
        <v>21.56</v>
      </c>
      <c r="E13" s="426" t="s">
        <v>323</v>
      </c>
    </row>
    <row r="14" spans="1:8" ht="16.5" thickBot="1" x14ac:dyDescent="0.3">
      <c r="A14" s="70" t="s">
        <v>29</v>
      </c>
      <c r="B14" s="286" t="s">
        <v>233</v>
      </c>
      <c r="C14" s="184" t="s">
        <v>13</v>
      </c>
      <c r="D14" s="437">
        <v>20.75</v>
      </c>
      <c r="E14" s="427" t="s">
        <v>321</v>
      </c>
    </row>
    <row r="17" spans="2:5" ht="15.75" x14ac:dyDescent="0.25">
      <c r="B17" s="420"/>
      <c r="C17" s="421"/>
      <c r="D17" s="422"/>
      <c r="E17" s="423"/>
    </row>
    <row r="18" spans="2:5" ht="15.75" x14ac:dyDescent="0.25">
      <c r="B18" s="420"/>
      <c r="C18" s="421"/>
      <c r="D18" s="424"/>
      <c r="E18" s="42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9</vt:i4>
      </vt:variant>
    </vt:vector>
  </HeadingPairs>
  <TitlesOfParts>
    <vt:vector size="9" baseType="lpstr">
      <vt:lpstr>-50kg</vt:lpstr>
      <vt:lpstr>-55kg</vt:lpstr>
      <vt:lpstr>-60kg</vt:lpstr>
      <vt:lpstr>-65kg</vt:lpstr>
      <vt:lpstr>-73kg</vt:lpstr>
      <vt:lpstr>-80kg</vt:lpstr>
      <vt:lpstr>+80kg</vt:lpstr>
      <vt:lpstr>Open</vt:lpstr>
      <vt:lpstr>TOP 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Riho Rannikmaa</dc:creator>
  <cp:lastModifiedBy>Riho Rannikmaa</cp:lastModifiedBy>
  <cp:lastPrinted>2021-03-06T06:40:39Z</cp:lastPrinted>
  <dcterms:created xsi:type="dcterms:W3CDTF">2021-03-04T07:27:37Z</dcterms:created>
  <dcterms:modified xsi:type="dcterms:W3CDTF">2021-07-05T03:46:03Z</dcterms:modified>
</cp:coreProperties>
</file>