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a197ee714d0aeed/Dokumendid/Dokumendid/"/>
    </mc:Choice>
  </mc:AlternateContent>
  <xr:revisionPtr revIDLastSave="788" documentId="8_{8F88FD59-B3F3-4DC9-8358-AAF53E9246AD}" xr6:coauthVersionLast="47" xr6:coauthVersionMax="47" xr10:uidLastSave="{981E1CB2-98A5-447A-B2E5-7240AD2C2EA5}"/>
  <bookViews>
    <workbookView xWindow="-120" yWindow="-120" windowWidth="20730" windowHeight="11160" activeTab="7" xr2:uid="{F8CB6252-13A6-4BE8-BF2B-0F98DE72CAA9}"/>
  </bookViews>
  <sheets>
    <sheet name="-70kg" sheetId="1" r:id="rId1"/>
    <sheet name="-77kg" sheetId="2" r:id="rId2"/>
    <sheet name="-85kg" sheetId="3" r:id="rId3"/>
    <sheet name="-92kg" sheetId="4" r:id="rId4"/>
    <sheet name="-100kg" sheetId="5" r:id="rId5"/>
    <sheet name="-115kg" sheetId="6" r:id="rId6"/>
    <sheet name="+115kg" sheetId="7" r:id="rId7"/>
    <sheet name="OPEN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8" l="1"/>
  <c r="M17" i="8"/>
  <c r="M16" i="8"/>
  <c r="M17" i="7"/>
  <c r="M14" i="7"/>
  <c r="M57" i="6"/>
  <c r="M28" i="6"/>
  <c r="M16" i="5"/>
  <c r="M23" i="4"/>
  <c r="M22" i="4"/>
  <c r="M12" i="4"/>
  <c r="M6" i="4"/>
  <c r="M21" i="3"/>
  <c r="M12" i="2"/>
  <c r="M7" i="2"/>
  <c r="M5" i="2"/>
  <c r="M12" i="1"/>
  <c r="M10" i="1"/>
  <c r="M5" i="1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8" i="8"/>
  <c r="M29" i="8"/>
  <c r="M28" i="8"/>
  <c r="M27" i="8"/>
  <c r="M25" i="8"/>
  <c r="M24" i="8"/>
  <c r="M23" i="8"/>
  <c r="M22" i="8"/>
  <c r="M21" i="8"/>
  <c r="M20" i="8"/>
  <c r="M19" i="8"/>
  <c r="M18" i="8"/>
  <c r="M15" i="8"/>
  <c r="M14" i="8"/>
  <c r="M13" i="8"/>
  <c r="M10" i="8"/>
  <c r="M12" i="8"/>
  <c r="M11" i="8"/>
  <c r="M9" i="8"/>
  <c r="M7" i="8"/>
  <c r="M5" i="8"/>
  <c r="M6" i="8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6" i="7"/>
  <c r="M18" i="7"/>
  <c r="M6" i="7"/>
  <c r="M15" i="7"/>
  <c r="M13" i="7"/>
  <c r="M12" i="7"/>
  <c r="M7" i="7"/>
  <c r="M11" i="7"/>
  <c r="M9" i="7"/>
  <c r="M10" i="7"/>
  <c r="M8" i="7"/>
  <c r="M5" i="7"/>
  <c r="M68" i="6"/>
  <c r="M67" i="6"/>
  <c r="M66" i="6"/>
  <c r="M65" i="6"/>
  <c r="M64" i="6"/>
  <c r="M63" i="6"/>
  <c r="M62" i="6"/>
  <c r="M61" i="6"/>
  <c r="M60" i="6"/>
  <c r="M59" i="6"/>
  <c r="M58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7" i="6"/>
  <c r="M36" i="6"/>
  <c r="M35" i="6"/>
  <c r="M34" i="6"/>
  <c r="M33" i="6"/>
  <c r="M32" i="6"/>
  <c r="M31" i="6"/>
  <c r="M9" i="6"/>
  <c r="M30" i="6"/>
  <c r="M29" i="6"/>
  <c r="M27" i="6"/>
  <c r="M26" i="6"/>
  <c r="M25" i="6"/>
  <c r="M24" i="6"/>
  <c r="M23" i="6"/>
  <c r="M22" i="6"/>
  <c r="M21" i="6"/>
  <c r="M20" i="6"/>
  <c r="M19" i="6"/>
  <c r="M18" i="6"/>
  <c r="M11" i="6"/>
  <c r="M17" i="6"/>
  <c r="M16" i="6"/>
  <c r="M15" i="6"/>
  <c r="M14" i="6"/>
  <c r="M13" i="6"/>
  <c r="M12" i="6"/>
  <c r="M10" i="6"/>
  <c r="M8" i="6"/>
  <c r="M7" i="6"/>
  <c r="M6" i="6"/>
  <c r="M5" i="6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8" i="5"/>
  <c r="M27" i="5"/>
  <c r="M26" i="5"/>
  <c r="M25" i="5"/>
  <c r="M24" i="5"/>
  <c r="M23" i="5"/>
  <c r="M22" i="5"/>
  <c r="M21" i="5"/>
  <c r="M20" i="5"/>
  <c r="M5" i="5"/>
  <c r="M19" i="5"/>
  <c r="M18" i="5"/>
  <c r="M17" i="5"/>
  <c r="M15" i="5"/>
  <c r="M14" i="5"/>
  <c r="M13" i="5"/>
  <c r="M10" i="5"/>
  <c r="M9" i="5"/>
  <c r="M12" i="5"/>
  <c r="M11" i="5"/>
  <c r="M6" i="5"/>
  <c r="M7" i="5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1" i="4"/>
  <c r="M20" i="4"/>
  <c r="M19" i="4"/>
  <c r="M5" i="4"/>
  <c r="M18" i="4"/>
  <c r="M17" i="4"/>
  <c r="M16" i="4"/>
  <c r="M15" i="4"/>
  <c r="M14" i="4"/>
  <c r="M13" i="4"/>
  <c r="M11" i="4"/>
  <c r="M10" i="4"/>
  <c r="M9" i="4"/>
  <c r="M8" i="4"/>
  <c r="M7" i="4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0" i="3"/>
  <c r="M19" i="3"/>
  <c r="M18" i="3"/>
  <c r="M17" i="3"/>
  <c r="M16" i="3"/>
  <c r="M15" i="3"/>
  <c r="M14" i="3"/>
  <c r="M13" i="3"/>
  <c r="M9" i="3"/>
  <c r="M12" i="3"/>
  <c r="M5" i="3"/>
  <c r="M10" i="3"/>
  <c r="M11" i="3"/>
  <c r="M7" i="3"/>
  <c r="M6" i="3"/>
  <c r="M8" i="3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6" i="2"/>
  <c r="M19" i="2"/>
  <c r="M18" i="2"/>
  <c r="M11" i="2"/>
  <c r="M17" i="2"/>
  <c r="M15" i="2"/>
  <c r="M14" i="2"/>
  <c r="M13" i="2"/>
  <c r="M10" i="2"/>
  <c r="M9" i="2"/>
  <c r="M6" i="2"/>
  <c r="M8" i="2"/>
</calcChain>
</file>

<file path=xl/sharedStrings.xml><?xml version="1.0" encoding="utf-8"?>
<sst xmlns="http://schemas.openxmlformats.org/spreadsheetml/2006/main" count="1393" uniqueCount="479">
  <si>
    <t>Bonus</t>
  </si>
  <si>
    <t>1.</t>
  </si>
  <si>
    <t>2.</t>
  </si>
  <si>
    <t>3.</t>
  </si>
  <si>
    <t>4.</t>
  </si>
  <si>
    <t>5.</t>
  </si>
  <si>
    <t>6.</t>
  </si>
  <si>
    <t>7.</t>
  </si>
  <si>
    <t>8.</t>
  </si>
  <si>
    <t>-70kg</t>
  </si>
  <si>
    <t>HUN</t>
  </si>
  <si>
    <t>EST</t>
  </si>
  <si>
    <t>GER</t>
  </si>
  <si>
    <t>RUS</t>
  </si>
  <si>
    <t>GEO</t>
  </si>
  <si>
    <t>POL</t>
  </si>
  <si>
    <t>EC</t>
  </si>
  <si>
    <t>WC</t>
  </si>
  <si>
    <t>PIEPRZAK, Pawel</t>
  </si>
  <si>
    <t>MARAI, Kende</t>
  </si>
  <si>
    <t>RIABYSHIN, Oleksandr</t>
  </si>
  <si>
    <t>UKR</t>
  </si>
  <si>
    <t>BUZAS, Patric</t>
  </si>
  <si>
    <t>BACA, Maciej</t>
  </si>
  <si>
    <t>EYVAZOV, Mahar</t>
  </si>
  <si>
    <t>AZE</t>
  </si>
  <si>
    <t>OTTOKAR, Martin</t>
  </si>
  <si>
    <t>PANOVSKI, Ivan</t>
  </si>
  <si>
    <t>BUL</t>
  </si>
  <si>
    <t>9.</t>
  </si>
  <si>
    <t>ONDAR, Roland</t>
  </si>
  <si>
    <t>10.</t>
  </si>
  <si>
    <t>HELD, David</t>
  </si>
  <si>
    <t>KHAYKHAROEV, Magomed</t>
  </si>
  <si>
    <t>SAIDZODA, Salovati</t>
  </si>
  <si>
    <t>13.</t>
  </si>
  <si>
    <t>LOPOUHHOV, Nikita</t>
  </si>
  <si>
    <t>14.</t>
  </si>
  <si>
    <t>15.</t>
  </si>
  <si>
    <t>BERTA, Mike</t>
  </si>
  <si>
    <t>16.</t>
  </si>
  <si>
    <t>ABDULLAYEV, Khayyam</t>
  </si>
  <si>
    <t>17.</t>
  </si>
  <si>
    <t>KUZHUGET, Shalbachy</t>
  </si>
  <si>
    <t>18.</t>
  </si>
  <si>
    <t>TAMJÄRV, Agris</t>
  </si>
  <si>
    <t>19.</t>
  </si>
  <si>
    <t>STEINMETZ, Marc</t>
  </si>
  <si>
    <t>BILOVTSOV, Volodymyr</t>
  </si>
  <si>
    <t>ANTONOV, Sergei</t>
  </si>
  <si>
    <t>SAIDZODA, Shomili</t>
  </si>
  <si>
    <t>VERGARI, Federico</t>
  </si>
  <si>
    <t>ITA</t>
  </si>
  <si>
    <t>KUBISZTAL, Przemyla</t>
  </si>
  <si>
    <t>DANGYT-OOL, Nachyn</t>
  </si>
  <si>
    <t>26.</t>
  </si>
  <si>
    <t>NAWOROL, Lukasz</t>
  </si>
  <si>
    <t>27.</t>
  </si>
  <si>
    <t>RANGELOV, Dimitar</t>
  </si>
  <si>
    <t>28.</t>
  </si>
  <si>
    <t>KOVACS, Bence</t>
  </si>
  <si>
    <t>29.</t>
  </si>
  <si>
    <t>VALERIO, Stefano</t>
  </si>
  <si>
    <t>30.</t>
  </si>
  <si>
    <t>RICCI, Thibaud</t>
  </si>
  <si>
    <t>FRA</t>
  </si>
  <si>
    <t>SIKORA, Piotr</t>
  </si>
  <si>
    <t>SANCHT, Biamba</t>
  </si>
  <si>
    <t>34.</t>
  </si>
  <si>
    <t>PAUTER, Artur</t>
  </si>
  <si>
    <t>35.</t>
  </si>
  <si>
    <t>CHAIKA, Vladimir</t>
  </si>
  <si>
    <t>36.</t>
  </si>
  <si>
    <t>MINDAK, Laszlo</t>
  </si>
  <si>
    <t>DEBOROWSKI, Hubert</t>
  </si>
  <si>
    <t>38.</t>
  </si>
  <si>
    <t>BORYSOV, Dmytro</t>
  </si>
  <si>
    <t>NAWOROL, Mateusz</t>
  </si>
  <si>
    <t>40.</t>
  </si>
  <si>
    <t>HAIDAR, Sergii</t>
  </si>
  <si>
    <t>41.</t>
  </si>
  <si>
    <t>DAVYDENKO, Oleg</t>
  </si>
  <si>
    <t>42.</t>
  </si>
  <si>
    <t>KONIECZNY, Mateusz</t>
  </si>
  <si>
    <t>43.</t>
  </si>
  <si>
    <t>ROOSIPUU, Rauno</t>
  </si>
  <si>
    <t>44.</t>
  </si>
  <si>
    <t>SHASAID, Mohammad</t>
  </si>
  <si>
    <t>45.</t>
  </si>
  <si>
    <t>KALDE, Jarmo</t>
  </si>
  <si>
    <t>46.</t>
  </si>
  <si>
    <t>NEDEILSKII, Kyryl</t>
  </si>
  <si>
    <t>47.</t>
  </si>
  <si>
    <t>OORZHAK, Chingiz</t>
  </si>
  <si>
    <t>48.</t>
  </si>
  <si>
    <t>KYRGYS, Eker</t>
  </si>
  <si>
    <t>BAIKOV, Vadim</t>
  </si>
  <si>
    <t>50.</t>
  </si>
  <si>
    <t>MIRSKOV, Petr</t>
  </si>
  <si>
    <t>SEMSUGOV, Karel</t>
  </si>
  <si>
    <t>52.</t>
  </si>
  <si>
    <t>LOPOUHHOV, Danil</t>
  </si>
  <si>
    <t>GAIDUK, Roman</t>
  </si>
  <si>
    <t>HAIDUK, Roman</t>
  </si>
  <si>
    <t>55.</t>
  </si>
  <si>
    <t>GAJAEDER, Marius</t>
  </si>
  <si>
    <t>NOR</t>
  </si>
  <si>
    <t>UUES, Randel</t>
  </si>
  <si>
    <t>57.</t>
  </si>
  <si>
    <t>KARRIMOV, Zaur</t>
  </si>
  <si>
    <t>KHEKALO, Serhiy</t>
  </si>
  <si>
    <t>AHMADOV, Amrah</t>
  </si>
  <si>
    <t>60.</t>
  </si>
  <si>
    <t>BAIKOV, Artur</t>
  </si>
  <si>
    <t>61.</t>
  </si>
  <si>
    <t>MATSO, Adrian</t>
  </si>
  <si>
    <t>62.</t>
  </si>
  <si>
    <t>ANDRJUHIN, Andrei</t>
  </si>
  <si>
    <t>SKRZYNSKI, Michal</t>
  </si>
  <si>
    <t>KASLAUSKAS, Gytis</t>
  </si>
  <si>
    <t>LTU</t>
  </si>
  <si>
    <t>25.</t>
  </si>
  <si>
    <t>EFS RANKING 2021</t>
  </si>
  <si>
    <t>-77kg</t>
  </si>
  <si>
    <t>TSYBULNIAK, Maksym</t>
  </si>
  <si>
    <t>HADAR, Serhii</t>
  </si>
  <si>
    <t>MUSTAFAYEV, Javid</t>
  </si>
  <si>
    <t>DE BIASI, Simone</t>
  </si>
  <si>
    <t>GERNETH, Maximilian</t>
  </si>
  <si>
    <t>ALIEV, Ilkham</t>
  </si>
  <si>
    <t>BUZAS, Patrik</t>
  </si>
  <si>
    <t>VLASOV, Egor</t>
  </si>
  <si>
    <t>11.</t>
  </si>
  <si>
    <t>MIHOV, Presiyan</t>
  </si>
  <si>
    <t>GROZEV, Antonio</t>
  </si>
  <si>
    <t>KUZHUGET, Shalbachi</t>
  </si>
  <si>
    <t>SOLODOVNIKOV, Mykola</t>
  </si>
  <si>
    <t>SHCHERBAKOV, Alexander</t>
  </si>
  <si>
    <t>KIM, Vladimir</t>
  </si>
  <si>
    <t>21.</t>
  </si>
  <si>
    <t>LENCZEWSKI, Wojciech</t>
  </si>
  <si>
    <t>23.</t>
  </si>
  <si>
    <t>POPOV, Rostislav</t>
  </si>
  <si>
    <t>DASH-SHIVI, Aibek</t>
  </si>
  <si>
    <t>STASIEWICZ, Karol</t>
  </si>
  <si>
    <t>AGHAYEV, Sultan</t>
  </si>
  <si>
    <t>SZYMANSKI, Pawel</t>
  </si>
  <si>
    <t>SAIDZODA, Behruzi</t>
  </si>
  <si>
    <t>IDRAK, Ilhomidin</t>
  </si>
  <si>
    <t>-85kg</t>
  </si>
  <si>
    <t>SEMYKRAS, Sviatoslav</t>
  </si>
  <si>
    <t>KHLIUSTIN, Anatolii</t>
  </si>
  <si>
    <t>DOCHEV, Pencho</t>
  </si>
  <si>
    <t>ABDULA-ZADE, Georgi</t>
  </si>
  <si>
    <t>SWORA, Patryk</t>
  </si>
  <si>
    <t>KRACHENKO, Demid</t>
  </si>
  <si>
    <t>ALTYEV, Batyr</t>
  </si>
  <si>
    <t>SHOIDUN, Subudai</t>
  </si>
  <si>
    <t>BZYKOV, Aslan</t>
  </si>
  <si>
    <t>WOJDA, Pavel</t>
  </si>
  <si>
    <t>OHORZHAK, Artysh</t>
  </si>
  <si>
    <t>SZILAGYI, Erik Mark</t>
  </si>
  <si>
    <t>DELCEG, Jozsef</t>
  </si>
  <si>
    <t>DERMENDZHIEV, Dobromir</t>
  </si>
  <si>
    <t>BULATOV, Konstantyn</t>
  </si>
  <si>
    <t>SADIGOV, Namig</t>
  </si>
  <si>
    <t>DAVIDENKO, Oleg</t>
  </si>
  <si>
    <t>20.</t>
  </si>
  <si>
    <t>GONDEK, Adrian</t>
  </si>
  <si>
    <t>SGANGA, Vito</t>
  </si>
  <si>
    <t>22.</t>
  </si>
  <si>
    <t>SEEMANN, Romel</t>
  </si>
  <si>
    <t>LETOWSKI, Wojcech</t>
  </si>
  <si>
    <t>24.</t>
  </si>
  <si>
    <t>CHUIEV, Anton</t>
  </si>
  <si>
    <t>BAZAROV, Bayash</t>
  </si>
  <si>
    <t>GEORGIEV, Stiliyan</t>
  </si>
  <si>
    <t>ROZUM, Aron</t>
  </si>
  <si>
    <t>BRINKMANN, Philip</t>
  </si>
  <si>
    <t>HOLOVKO, Kyrylo</t>
  </si>
  <si>
    <t>LIITMÄE, Raido</t>
  </si>
  <si>
    <t>32.</t>
  </si>
  <si>
    <t>VEGH, Richard</t>
  </si>
  <si>
    <t>VOLOSHKO, Pavel</t>
  </si>
  <si>
    <t>PROSKUNAKOV, Danil</t>
  </si>
  <si>
    <t>SHCHERBININ, Igor</t>
  </si>
  <si>
    <t>KLODEK, Rafal</t>
  </si>
  <si>
    <t>37.</t>
  </si>
  <si>
    <t>CZUBAK, Jan</t>
  </si>
  <si>
    <t>KUUSEMETS, Rauno</t>
  </si>
  <si>
    <t>39.</t>
  </si>
  <si>
    <t>FINATI, Gianni</t>
  </si>
  <si>
    <t>ALYPKACHEV, Islam</t>
  </si>
  <si>
    <t>MONGUSH, Andrey</t>
  </si>
  <si>
    <t>KÄGU, Kristo</t>
  </si>
  <si>
    <t>NAZARENKO, Ilia</t>
  </si>
  <si>
    <t>MARKILOV, Roman</t>
  </si>
  <si>
    <t>DETKACH, Viktor</t>
  </si>
  <si>
    <t>FOSS FJELDBU, John Harald</t>
  </si>
  <si>
    <t>MONGUSH, Aidyn</t>
  </si>
  <si>
    <t>ROZUM, Kevin</t>
  </si>
  <si>
    <t>WOJDA, Tomasz</t>
  </si>
  <si>
    <t>51.</t>
  </si>
  <si>
    <t>KURBEDINOV, Midat</t>
  </si>
  <si>
    <t>DARMOCHWAL, Jakub</t>
  </si>
  <si>
    <t>53.</t>
  </si>
  <si>
    <t>De BIASI, Simone</t>
  </si>
  <si>
    <t>VALERIO, Simone</t>
  </si>
  <si>
    <t>Ryzykow, Dariusz</t>
  </si>
  <si>
    <t>CICHOCKI, Hubert</t>
  </si>
  <si>
    <t>58.</t>
  </si>
  <si>
    <t>KULMALA, Hannu</t>
  </si>
  <si>
    <t>FIN</t>
  </si>
  <si>
    <t>59.</t>
  </si>
  <si>
    <t>LETOWSKI, Bartolomeji</t>
  </si>
  <si>
    <t>TARTLAN, Tiit</t>
  </si>
  <si>
    <t>RUSVIK, Joakim</t>
  </si>
  <si>
    <t>WINGER SVEDSEN, Patrik</t>
  </si>
  <si>
    <t>ZALAS, Sewerin</t>
  </si>
  <si>
    <t>64.</t>
  </si>
  <si>
    <t>SHMIJELDKIS, Tomas</t>
  </si>
  <si>
    <t>ADHAYEV, Sultan</t>
  </si>
  <si>
    <t>DAIAURI, Vazha</t>
  </si>
  <si>
    <t>67.</t>
  </si>
  <si>
    <t>SLESAREV, Juri</t>
  </si>
  <si>
    <t>-92kg</t>
  </si>
  <si>
    <t>TCKHOVERBOV, Boris</t>
  </si>
  <si>
    <t>RUSANOV, Ruslan</t>
  </si>
  <si>
    <t>GARDZIOLA, Adam</t>
  </si>
  <si>
    <t>ZAHROBSKYI, Oleksandr</t>
  </si>
  <si>
    <t>YAVHUSISHYN, Danylo</t>
  </si>
  <si>
    <t>SZILAGY, Erik</t>
  </si>
  <si>
    <t>BYLYI, Illia</t>
  </si>
  <si>
    <t>NIKOLOV, Nikolay</t>
  </si>
  <si>
    <t>LUGANSKY, Maksim</t>
  </si>
  <si>
    <t>GLODEK, Rafal</t>
  </si>
  <si>
    <t>12.</t>
  </si>
  <si>
    <t>SOKOLOWSKI, Michal</t>
  </si>
  <si>
    <t>CHEREPOV, Kirill</t>
  </si>
  <si>
    <t>HASANOV, Rasul</t>
  </si>
  <si>
    <t>DARMOCHWAL, Jacub</t>
  </si>
  <si>
    <t>DOPUI-OOL, Ertine</t>
  </si>
  <si>
    <t>ONDAR, Kaigal-Ool</t>
  </si>
  <si>
    <t>BOUDEFFA, Alexandre</t>
  </si>
  <si>
    <t>VOISIN, Philippe</t>
  </si>
  <si>
    <t>DAIAURU, Vazha</t>
  </si>
  <si>
    <t>MACKOVIAK, Jacek</t>
  </si>
  <si>
    <t>CICHOKI, Hubert</t>
  </si>
  <si>
    <t>KOLESNIK, Yevheni</t>
  </si>
  <si>
    <t>BURBUCHUK,Bujan</t>
  </si>
  <si>
    <t>ROMANIUK, Roman</t>
  </si>
  <si>
    <t>31.</t>
  </si>
  <si>
    <t>KUNGALOV, Zhivko</t>
  </si>
  <si>
    <t>ZHURAVLOV, Vladislav</t>
  </si>
  <si>
    <t>OCHAL, Damian</t>
  </si>
  <si>
    <t>WOJDA, Pawel</t>
  </si>
  <si>
    <t>-100kg</t>
  </si>
  <si>
    <t>MOLNAR, Tamas</t>
  </si>
  <si>
    <t>LUTO, Michal</t>
  </si>
  <si>
    <t>BATKAR, Baasan</t>
  </si>
  <si>
    <t>BLAGOEV, Ivan</t>
  </si>
  <si>
    <t>MONGUSH, Mergen</t>
  </si>
  <si>
    <t>SAMEDOV, Chingiz</t>
  </si>
  <si>
    <t>NOWAKOWSKI, Jakub</t>
  </si>
  <si>
    <t>RIIHIOJA, Oskari</t>
  </si>
  <si>
    <t>YAVHISISHYN, Danylo</t>
  </si>
  <si>
    <t>SVIRIDOV, Roman</t>
  </si>
  <si>
    <t>EMIN, Mert</t>
  </si>
  <si>
    <t>URSAKI, Oleksandr</t>
  </si>
  <si>
    <t>LUGANSKI, Maxsim</t>
  </si>
  <si>
    <t>KARMANOV, Andrey</t>
  </si>
  <si>
    <t>PETROV, Mikhail</t>
  </si>
  <si>
    <t>AKHMADALIYEV, Abdurahim</t>
  </si>
  <si>
    <t>MAYEK, Dariusz</t>
  </si>
  <si>
    <t>USHAKOV, Vladislav</t>
  </si>
  <si>
    <t>SZILAGYI, Erik</t>
  </si>
  <si>
    <t>DERKACH, Viktor</t>
  </si>
  <si>
    <t>ANTOSZEWSKI, Jakub</t>
  </si>
  <si>
    <t>AGHAMALIYEV, Sadig</t>
  </si>
  <si>
    <t>RENCS, Viktor</t>
  </si>
  <si>
    <t>33.</t>
  </si>
  <si>
    <t>TUYLUSH, Saynbelek</t>
  </si>
  <si>
    <t>PEREZHOGIN, Oleg</t>
  </si>
  <si>
    <t>ANANCHENKO, Bohdan</t>
  </si>
  <si>
    <t>DELAEG, Josef</t>
  </si>
  <si>
    <t>NATSVILDISHVILI, Giorgi</t>
  </si>
  <si>
    <t>LEZHNYUK, Konstantin</t>
  </si>
  <si>
    <t>LEVENOK, Stanislav</t>
  </si>
  <si>
    <t>KHLIUSTIAN, Anatoli</t>
  </si>
  <si>
    <t>ZANETTI, Enrico</t>
  </si>
  <si>
    <t>KÖNIG, Karol</t>
  </si>
  <si>
    <t>ALCER, Sebastian</t>
  </si>
  <si>
    <t>LARIONOV, Aleksei</t>
  </si>
  <si>
    <t>WIDERBERB, Sigmund</t>
  </si>
  <si>
    <t>PYRYPYLYTSYA, Dmytro</t>
  </si>
  <si>
    <t>KAMINSKII, Sergii</t>
  </si>
  <si>
    <t>PULIASHINKIN, Artem</t>
  </si>
  <si>
    <t>NUZHDIN, Dmitri</t>
  </si>
  <si>
    <t>FOSS, John Harald</t>
  </si>
  <si>
    <t>54.</t>
  </si>
  <si>
    <t>BÜLT, Mathias</t>
  </si>
  <si>
    <t>56.</t>
  </si>
  <si>
    <t>DRAPAKA, Volodymyr</t>
  </si>
  <si>
    <t>ZUBAREV, Sven</t>
  </si>
  <si>
    <t>BERNAT, Sebastian</t>
  </si>
  <si>
    <t>SACHAROV, ivan</t>
  </si>
  <si>
    <t>TARAN, Artur</t>
  </si>
  <si>
    <t>CHERVOTKIN, Mykola</t>
  </si>
  <si>
    <t>63.</t>
  </si>
  <si>
    <t>DUBOV, Artur</t>
  </si>
  <si>
    <t>OCHAL, Kamil</t>
  </si>
  <si>
    <t>PATSIATA, Anton</t>
  </si>
  <si>
    <t>CEPLINSKI, Wojciech</t>
  </si>
  <si>
    <t>LÄLL, Allan</t>
  </si>
  <si>
    <t>ZALAS, Sebastian</t>
  </si>
  <si>
    <t>ALAKBAROV, Salim</t>
  </si>
  <si>
    <t>SISVADZE, Nikolos</t>
  </si>
  <si>
    <t>KRASZEWSKI, Marek</t>
  </si>
  <si>
    <t>72.</t>
  </si>
  <si>
    <t>RAUDSEPP, Mati</t>
  </si>
  <si>
    <t>SAFARALIYEV, Khangani</t>
  </si>
  <si>
    <t>MATSJULEVITCHUS, Ramon</t>
  </si>
  <si>
    <t>75.</t>
  </si>
  <si>
    <t>POLNY, Piotr</t>
  </si>
  <si>
    <t>MALECKI, Mikolaj</t>
  </si>
  <si>
    <t>-115kg</t>
  </si>
  <si>
    <t>ABDULA-ZADE, Konstantin</t>
  </si>
  <si>
    <t>TIULIUSH, Saiyn-Belek</t>
  </si>
  <si>
    <t>FRISCHMANN, Jörg</t>
  </si>
  <si>
    <t>KAZIEV, Atsamaz</t>
  </si>
  <si>
    <t>RIIHIOJA, Oskar</t>
  </si>
  <si>
    <t>KARAEV, Zaur</t>
  </si>
  <si>
    <t>RUD</t>
  </si>
  <si>
    <t>KOZHUKHOV, Mykola</t>
  </si>
  <si>
    <t>ILIEV, Mihail</t>
  </si>
  <si>
    <t>MONGUCH, Merguen</t>
  </si>
  <si>
    <t>VIUN, Vladyslav</t>
  </si>
  <si>
    <t>ALLIKMÄE, Mihkel</t>
  </si>
  <si>
    <t>MESHVILDISHVILI, Giorgi</t>
  </si>
  <si>
    <t>SOROCHAN, Ivan</t>
  </si>
  <si>
    <t>MESHVILDISHVILI, Lasha</t>
  </si>
  <si>
    <t>LACZKO, Benede</t>
  </si>
  <si>
    <t>VEGH, Artur</t>
  </si>
  <si>
    <t>WIDERBERG, Sigmund</t>
  </si>
  <si>
    <t>KATA-SAL, Eres</t>
  </si>
  <si>
    <t>MONGUCH, Aidyn</t>
  </si>
  <si>
    <t>NEMES, David</t>
  </si>
  <si>
    <t>GOGOTCHAURI,  Shamil</t>
  </si>
  <si>
    <t>WESTERBY, Henning</t>
  </si>
  <si>
    <t>KLEJEVSKI, Stefan</t>
  </si>
  <si>
    <t>WROBEL, Damian</t>
  </si>
  <si>
    <t>BRANDMAYER, Maximilian</t>
  </si>
  <si>
    <t>GOIDOV, Mihhail</t>
  </si>
  <si>
    <t>VILJAK, Joonas</t>
  </si>
  <si>
    <t>TIKHOMIROV, Aleksey</t>
  </si>
  <si>
    <t>FEIZIEV, Džavud</t>
  </si>
  <si>
    <t>ZIMOVETS, Roman</t>
  </si>
  <si>
    <t>KOZLIATIN, Yevhen</t>
  </si>
  <si>
    <t>MAZUREK, Andrzei</t>
  </si>
  <si>
    <t>CHMYKHOV, Dmitro</t>
  </si>
  <si>
    <t>WALTER, Thomas</t>
  </si>
  <si>
    <t>ROOSIMÄGI, Gert</t>
  </si>
  <si>
    <t>KRAJEVSKI, Jacek</t>
  </si>
  <si>
    <t>TAMVERK, Günther</t>
  </si>
  <si>
    <t>YERMAKOV, Konstantyn</t>
  </si>
  <si>
    <t>49.</t>
  </si>
  <si>
    <t>KANEV, Andrei</t>
  </si>
  <si>
    <t>AVANESIAN, Robert</t>
  </si>
  <si>
    <t>ISR</t>
  </si>
  <si>
    <t>HRINCHENKO, Mykola</t>
  </si>
  <si>
    <t>SISVADZE, Nikoloz</t>
  </si>
  <si>
    <t>KANDZIERSKI, Mateusz</t>
  </si>
  <si>
    <t>RYZHYI, Roman</t>
  </si>
  <si>
    <t>SOLBAJA, Xsander</t>
  </si>
  <si>
    <t>ANDREEV, Oleg</t>
  </si>
  <si>
    <t>BAGHIROV, Zaur</t>
  </si>
  <si>
    <t>AHMADOV, Sadig</t>
  </si>
  <si>
    <t>AMINSKIU, Sergi</t>
  </si>
  <si>
    <t>POCZDA, Wojciech</t>
  </si>
  <si>
    <t>+115kg</t>
  </si>
  <si>
    <t>VERESIUK, Oleksandr</t>
  </si>
  <si>
    <t>AKUBARDIA, Zurab</t>
  </si>
  <si>
    <t>PAP, Arnold</t>
  </si>
  <si>
    <t>PIERSIAK, Jacek</t>
  </si>
  <si>
    <t>JELADZE, Lasha</t>
  </si>
  <si>
    <t>LINKA, Mateusz</t>
  </si>
  <si>
    <t>BAGAEV, Ruslan</t>
  </si>
  <si>
    <t>KESTNER, Robert</t>
  </si>
  <si>
    <t>MARGIEV, Vasili</t>
  </si>
  <si>
    <t>KUDZOEV, Eduard</t>
  </si>
  <si>
    <t>FEYZIYEV, Jamal</t>
  </si>
  <si>
    <t>TSERTSVADZE, Avtantil</t>
  </si>
  <si>
    <t>GELASHVILI, Giga</t>
  </si>
  <si>
    <t>SOKOLOVSKYI, Serhii</t>
  </si>
  <si>
    <t>FIODOROV, Aleksander</t>
  </si>
  <si>
    <t>KALMAR, Istvan</t>
  </si>
  <si>
    <t>HÖÖVELSON, Meelis</t>
  </si>
  <si>
    <t>RAUDKATS, Keiro</t>
  </si>
  <si>
    <t>MIKOLAJCZYK, Kacper</t>
  </si>
  <si>
    <t>OLECHKO, Maksym</t>
  </si>
  <si>
    <t>KARAEV, Alan</t>
  </si>
  <si>
    <t>VALDRE, Oliver</t>
  </si>
  <si>
    <t>PÄÄRO, Erki</t>
  </si>
  <si>
    <t>KACHAKOV, Ivan</t>
  </si>
  <si>
    <t>GASSANOV, Seimur</t>
  </si>
  <si>
    <t>HRISTOV, Hristo</t>
  </si>
  <si>
    <t>SCHALYGIN, Johannes</t>
  </si>
  <si>
    <t>LUTO, Marcin</t>
  </si>
  <si>
    <t>ORLOV, Yevhenii</t>
  </si>
  <si>
    <t>NEDBALEK, Ferenc</t>
  </si>
  <si>
    <t>LATIBASHVILI, Giorgi</t>
  </si>
  <si>
    <t>STRUSS, Bartolomej</t>
  </si>
  <si>
    <t>BRAUN, Toomas</t>
  </si>
  <si>
    <t>PERIN, Virgilio</t>
  </si>
  <si>
    <t>BAROEV, Oleg</t>
  </si>
  <si>
    <t>ROZUM, Marcin</t>
  </si>
  <si>
    <t>CERCVADZE, Avtantil</t>
  </si>
  <si>
    <t>MORK, Brage</t>
  </si>
  <si>
    <t>WESTBY, Henning</t>
  </si>
  <si>
    <t>SOLBAJA, Jan</t>
  </si>
  <si>
    <t>BOLDÕREV, Stanislav</t>
  </si>
  <si>
    <t>OPEN</t>
  </si>
  <si>
    <t>MARGIEV, Vasilii</t>
  </si>
  <si>
    <t>KERSTNER, Robert</t>
  </si>
  <si>
    <t>SOKOLOVSKI, Serhii</t>
  </si>
  <si>
    <t>SEMYKARS, Sviatoslav</t>
  </si>
  <si>
    <t>R. WIEDERBERG, Sigmund</t>
  </si>
  <si>
    <t>MESHVILIDASVILI, Giorgi</t>
  </si>
  <si>
    <t>MOLNAR, Thomas</t>
  </si>
  <si>
    <t>KOZHUKOV, Mykola</t>
  </si>
  <si>
    <t>OLESHKO, Maksym</t>
  </si>
  <si>
    <t>BAGOEV, Oleg</t>
  </si>
  <si>
    <t>SWORA, Patrick</t>
  </si>
  <si>
    <t>KVIRTCHISVILI, Giorgi</t>
  </si>
  <si>
    <t>CHMYKHOV, Dmytro</t>
  </si>
  <si>
    <t>SAMADOV, Chingiz</t>
  </si>
  <si>
    <t>KLEJEWSKI, Stefan</t>
  </si>
  <si>
    <t>KAZIEV, Artsamaz</t>
  </si>
  <si>
    <t>KÖPPEN, Fred</t>
  </si>
  <si>
    <t>JONAS, Peter</t>
  </si>
  <si>
    <t>DARMOCNWAL, Jakub</t>
  </si>
  <si>
    <t>BERIANIDZE, Levan</t>
  </si>
  <si>
    <t>JARACZ, Jacek</t>
  </si>
  <si>
    <t>BORK, Brage</t>
  </si>
  <si>
    <t xml:space="preserve">VILJAK, Joonas </t>
  </si>
  <si>
    <t>KOZLIATIN, Yevheen</t>
  </si>
  <si>
    <t>GLODEK, Lukasz</t>
  </si>
  <si>
    <t xml:space="preserve">       EFS RANKING 2021</t>
  </si>
  <si>
    <t>MONGUSH, Aidys</t>
  </si>
  <si>
    <t>IZHI, Eker</t>
  </si>
  <si>
    <t>KOZYRIEV. Oleksandr</t>
  </si>
  <si>
    <t>GAKHOKIDZE, Giorgi</t>
  </si>
  <si>
    <t>64-66.</t>
  </si>
  <si>
    <t>ABDULA-ZADE, Ignati</t>
  </si>
  <si>
    <t>KADOCHKIN, Stepan</t>
  </si>
  <si>
    <t>KOLEV, Atanas</t>
  </si>
  <si>
    <r>
      <t xml:space="preserve">                   MEN </t>
    </r>
    <r>
      <rPr>
        <sz val="14"/>
        <color theme="1"/>
        <rFont val="Calibri"/>
        <family val="2"/>
        <charset val="186"/>
        <scheme val="minor"/>
      </rPr>
      <t>/32/</t>
    </r>
  </si>
  <si>
    <t>MEN /66/</t>
  </si>
  <si>
    <t>KUZHUGET, Shalb</t>
  </si>
  <si>
    <t>IVANOV, Stilian</t>
  </si>
  <si>
    <t>RASPITIN, Ilya</t>
  </si>
  <si>
    <t>KUULAR, Chingis</t>
  </si>
  <si>
    <t>38-40.</t>
  </si>
  <si>
    <r>
      <t xml:space="preserve">MEN </t>
    </r>
    <r>
      <rPr>
        <sz val="14"/>
        <color theme="1"/>
        <rFont val="Calibri"/>
        <family val="2"/>
        <charset val="186"/>
        <scheme val="minor"/>
      </rPr>
      <t>/40/</t>
    </r>
  </si>
  <si>
    <t>65.</t>
  </si>
  <si>
    <t>68.</t>
  </si>
  <si>
    <t>70.</t>
  </si>
  <si>
    <t>73.</t>
  </si>
  <si>
    <t>76-77</t>
  </si>
  <si>
    <r>
      <t xml:space="preserve">MEN </t>
    </r>
    <r>
      <rPr>
        <sz val="14"/>
        <color theme="1"/>
        <rFont val="Calibri"/>
        <family val="2"/>
        <charset val="186"/>
        <scheme val="minor"/>
      </rPr>
      <t>/77/</t>
    </r>
  </si>
  <si>
    <t>LUTO, Marchin</t>
  </si>
  <si>
    <t>64-65.</t>
  </si>
  <si>
    <r>
      <t xml:space="preserve">MEN </t>
    </r>
    <r>
      <rPr>
        <sz val="14"/>
        <color theme="1"/>
        <rFont val="Calibri"/>
        <family val="2"/>
        <charset val="186"/>
        <scheme val="minor"/>
      </rPr>
      <t>/65/</t>
    </r>
  </si>
  <si>
    <t>TSIKORIDZE, Amiran</t>
  </si>
  <si>
    <t>TSIKORRIDZE, Amiran</t>
  </si>
  <si>
    <t>68-71</t>
  </si>
  <si>
    <r>
      <t xml:space="preserve">MEN </t>
    </r>
    <r>
      <rPr>
        <sz val="14"/>
        <color theme="1"/>
        <rFont val="Calibri"/>
        <family val="2"/>
        <charset val="186"/>
        <scheme val="minor"/>
      </rPr>
      <t>/71/</t>
    </r>
  </si>
  <si>
    <r>
      <t xml:space="preserve">MEN </t>
    </r>
    <r>
      <rPr>
        <sz val="14"/>
        <color theme="1"/>
        <rFont val="Calibri"/>
        <family val="2"/>
        <charset val="186"/>
        <scheme val="minor"/>
      </rPr>
      <t>/68/</t>
    </r>
  </si>
  <si>
    <r>
      <t xml:space="preserve">MEN </t>
    </r>
    <r>
      <rPr>
        <sz val="14"/>
        <color theme="1"/>
        <rFont val="Calibri"/>
        <family val="2"/>
        <charset val="186"/>
        <scheme val="minor"/>
      </rPr>
      <t>/47/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</si>
</sst>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.0_-;\-* #,##0.0_-;_-* &quot;-&quot;??_-;_-@_-"/>
  </numFmts>
  <fonts count="1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color rgb="FFFF000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7">
    <xf numFmtId="0" fontId="0" fillId="0" borderId="0" xfId="0"/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1" xfId="0" applyFill="1" applyBorder="1"/>
    <xf numFmtId="0" fontId="0" fillId="0" borderId="14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/>
    <xf numFmtId="0" fontId="0" fillId="2" borderId="18" xfId="0" applyFill="1" applyBorder="1"/>
    <xf numFmtId="0" fontId="0" fillId="2" borderId="19" xfId="0" applyFill="1" applyBorder="1"/>
    <xf numFmtId="0" fontId="1" fillId="0" borderId="2" xfId="0" applyFont="1" applyBorder="1"/>
    <xf numFmtId="0" fontId="3" fillId="0" borderId="0" xfId="0" applyFont="1"/>
    <xf numFmtId="0" fontId="6" fillId="0" borderId="0" xfId="0" applyFont="1"/>
    <xf numFmtId="0" fontId="0" fillId="0" borderId="25" xfId="0" applyBorder="1"/>
    <xf numFmtId="0" fontId="1" fillId="0" borderId="7" xfId="0" applyFont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3" fillId="0" borderId="27" xfId="0" quotePrefix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4" xfId="0" applyFont="1" applyBorder="1"/>
    <xf numFmtId="0" fontId="1" fillId="0" borderId="17" xfId="0" applyFont="1" applyBorder="1"/>
    <xf numFmtId="0" fontId="9" fillId="0" borderId="14" xfId="0" applyFont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/>
    <xf numFmtId="0" fontId="1" fillId="0" borderId="18" xfId="0" applyFont="1" applyBorder="1"/>
    <xf numFmtId="0" fontId="9" fillId="0" borderId="15" xfId="0" applyFont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6" xfId="0" applyFont="1" applyBorder="1"/>
    <xf numFmtId="0" fontId="1" fillId="0" borderId="19" xfId="0" applyFont="1" applyBorder="1"/>
    <xf numFmtId="0" fontId="9" fillId="0" borderId="16" xfId="0" applyFont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/>
    <xf numFmtId="0" fontId="1" fillId="0" borderId="39" xfId="0" applyFont="1" applyBorder="1"/>
    <xf numFmtId="0" fontId="1" fillId="3" borderId="41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9" fillId="0" borderId="15" xfId="0" quotePrefix="1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3" borderId="27" xfId="0" quotePrefix="1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5" borderId="37" xfId="0" applyFont="1" applyFill="1" applyBorder="1" applyAlignment="1">
      <alignment horizontal="center"/>
    </xf>
    <xf numFmtId="0" fontId="1" fillId="0" borderId="38" xfId="0" applyFont="1" applyBorder="1"/>
    <xf numFmtId="0" fontId="1" fillId="0" borderId="39" xfId="0" applyFont="1" applyBorder="1" applyAlignment="1">
      <alignment horizontal="center"/>
    </xf>
    <xf numFmtId="0" fontId="0" fillId="5" borderId="15" xfId="0" applyFill="1" applyBorder="1"/>
    <xf numFmtId="0" fontId="1" fillId="5" borderId="18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4" xfId="0" quotePrefix="1" applyFill="1" applyBorder="1" applyAlignment="1">
      <alignment horizontal="left"/>
    </xf>
    <xf numFmtId="0" fontId="1" fillId="5" borderId="17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0" fillId="5" borderId="15" xfId="0" quotePrefix="1" applyFill="1" applyBorder="1" applyAlignment="1">
      <alignment horizontal="left"/>
    </xf>
    <xf numFmtId="0" fontId="0" fillId="0" borderId="15" xfId="0" quotePrefix="1" applyBorder="1" applyAlignment="1">
      <alignment horizontal="left"/>
    </xf>
    <xf numFmtId="0" fontId="1" fillId="0" borderId="12" xfId="0" applyFont="1" applyBorder="1"/>
    <xf numFmtId="0" fontId="14" fillId="0" borderId="10" xfId="0" applyFont="1" applyBorder="1" applyAlignment="1">
      <alignment horizontal="center"/>
    </xf>
    <xf numFmtId="0" fontId="1" fillId="0" borderId="2" xfId="0" applyFont="1" applyFill="1" applyBorder="1"/>
    <xf numFmtId="0" fontId="8" fillId="0" borderId="14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0" fillId="0" borderId="15" xfId="0" applyFill="1" applyBorder="1"/>
    <xf numFmtId="0" fontId="8" fillId="0" borderId="1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" fillId="0" borderId="15" xfId="0" applyFont="1" applyFill="1" applyBorder="1"/>
    <xf numFmtId="0" fontId="1" fillId="0" borderId="16" xfId="0" applyFont="1" applyFill="1" applyBorder="1" applyAlignment="1">
      <alignment horizontal="center"/>
    </xf>
    <xf numFmtId="0" fontId="3" fillId="5" borderId="27" xfId="0" quotePrefix="1" applyFont="1" applyFill="1" applyBorder="1" applyAlignment="1">
      <alignment horizontal="center"/>
    </xf>
    <xf numFmtId="0" fontId="1" fillId="5" borderId="12" xfId="0" applyFont="1" applyFill="1" applyBorder="1"/>
    <xf numFmtId="0" fontId="14" fillId="0" borderId="10" xfId="0" applyFont="1" applyBorder="1"/>
    <xf numFmtId="0" fontId="0" fillId="5" borderId="0" xfId="0" applyFill="1"/>
    <xf numFmtId="0" fontId="1" fillId="5" borderId="18" xfId="0" applyFont="1" applyFill="1" applyBorder="1"/>
    <xf numFmtId="0" fontId="1" fillId="5" borderId="15" xfId="0" quotePrefix="1" applyFont="1" applyFill="1" applyBorder="1" applyAlignment="1">
      <alignment horizontal="left"/>
    </xf>
    <xf numFmtId="0" fontId="1" fillId="5" borderId="15" xfId="0" applyFont="1" applyFill="1" applyBorder="1"/>
    <xf numFmtId="0" fontId="1" fillId="4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2" fontId="0" fillId="0" borderId="0" xfId="0" applyNumberFormat="1"/>
    <xf numFmtId="2" fontId="1" fillId="5" borderId="0" xfId="0" applyNumberFormat="1" applyFont="1" applyFill="1" applyAlignment="1">
      <alignment horizontal="center"/>
    </xf>
    <xf numFmtId="2" fontId="1" fillId="3" borderId="23" xfId="0" applyNumberFormat="1" applyFont="1" applyFill="1" applyBorder="1" applyAlignment="1">
      <alignment horizontal="center"/>
    </xf>
    <xf numFmtId="2" fontId="1" fillId="3" borderId="35" xfId="0" applyNumberFormat="1" applyFont="1" applyFill="1" applyBorder="1" applyAlignment="1">
      <alignment horizontal="center"/>
    </xf>
    <xf numFmtId="2" fontId="1" fillId="3" borderId="24" xfId="0" applyNumberFormat="1" applyFont="1" applyFill="1" applyBorder="1" applyAlignment="1">
      <alignment horizontal="center"/>
    </xf>
    <xf numFmtId="0" fontId="0" fillId="5" borderId="14" xfId="0" applyFill="1" applyBorder="1"/>
    <xf numFmtId="164" fontId="1" fillId="3" borderId="35" xfId="0" applyNumberFormat="1" applyFont="1" applyFill="1" applyBorder="1" applyAlignment="1">
      <alignment horizontal="center"/>
    </xf>
    <xf numFmtId="2" fontId="1" fillId="3" borderId="4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" fontId="1" fillId="5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Fill="1" applyBorder="1"/>
    <xf numFmtId="0" fontId="0" fillId="2" borderId="17" xfId="0" applyFill="1" applyBorder="1"/>
    <xf numFmtId="0" fontId="0" fillId="0" borderId="16" xfId="0" applyFill="1" applyBorder="1"/>
    <xf numFmtId="0" fontId="0" fillId="0" borderId="19" xfId="0" applyFill="1" applyBorder="1"/>
    <xf numFmtId="0" fontId="9" fillId="0" borderId="16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0" fillId="0" borderId="39" xfId="0" applyBorder="1"/>
    <xf numFmtId="0" fontId="0" fillId="0" borderId="38" xfId="0" applyBorder="1" applyAlignment="1">
      <alignment horizontal="center"/>
    </xf>
    <xf numFmtId="0" fontId="0" fillId="2" borderId="39" xfId="0" applyFill="1" applyBorder="1"/>
    <xf numFmtId="0" fontId="2" fillId="3" borderId="38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17" xfId="0" applyFont="1" applyFill="1" applyBorder="1"/>
    <xf numFmtId="0" fontId="1" fillId="0" borderId="18" xfId="0" applyFont="1" applyFill="1" applyBorder="1"/>
    <xf numFmtId="0" fontId="9" fillId="0" borderId="14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14" xfId="0" applyFont="1" applyFill="1" applyBorder="1"/>
    <xf numFmtId="0" fontId="0" fillId="0" borderId="15" xfId="0" applyFont="1" applyBorder="1"/>
    <xf numFmtId="0" fontId="1" fillId="0" borderId="37" xfId="0" applyFont="1" applyBorder="1" applyAlignment="1">
      <alignment horizontal="center"/>
    </xf>
    <xf numFmtId="0" fontId="1" fillId="0" borderId="38" xfId="0" applyFont="1" applyFill="1" applyBorder="1"/>
    <xf numFmtId="0" fontId="1" fillId="0" borderId="39" xfId="0" applyFont="1" applyFill="1" applyBorder="1"/>
    <xf numFmtId="0" fontId="9" fillId="0" borderId="3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0" borderId="32" xfId="0" applyFont="1" applyBorder="1"/>
    <xf numFmtId="0" fontId="1" fillId="0" borderId="12" xfId="0" applyFont="1" applyFill="1" applyBorder="1"/>
    <xf numFmtId="0" fontId="1" fillId="0" borderId="13" xfId="0" applyFont="1" applyBorder="1"/>
    <xf numFmtId="0" fontId="0" fillId="0" borderId="14" xfId="0" applyFont="1" applyBorder="1"/>
    <xf numFmtId="0" fontId="1" fillId="2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" borderId="14" xfId="0" applyFill="1" applyBorder="1"/>
    <xf numFmtId="0" fontId="0" fillId="2" borderId="15" xfId="0" applyFill="1" applyBorder="1"/>
    <xf numFmtId="0" fontId="0" fillId="2" borderId="38" xfId="0" applyFill="1" applyBorder="1"/>
    <xf numFmtId="0" fontId="1" fillId="2" borderId="14" xfId="0" applyFont="1" applyFill="1" applyBorder="1" applyAlignment="1">
      <alignment horizontal="center"/>
    </xf>
    <xf numFmtId="0" fontId="0" fillId="4" borderId="16" xfId="0" applyFill="1" applyBorder="1"/>
    <xf numFmtId="0" fontId="0" fillId="0" borderId="16" xfId="0" quotePrefix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0" fillId="4" borderId="18" xfId="0" applyFill="1" applyBorder="1"/>
    <xf numFmtId="0" fontId="0" fillId="4" borderId="18" xfId="0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18" xfId="0" applyFont="1" applyFill="1" applyBorder="1"/>
    <xf numFmtId="0" fontId="5" fillId="4" borderId="17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2" borderId="35" xfId="0" applyFill="1" applyBorder="1"/>
    <xf numFmtId="0" fontId="10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0" fillId="2" borderId="23" xfId="0" applyFill="1" applyBorder="1"/>
    <xf numFmtId="0" fontId="1" fillId="2" borderId="35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0" fillId="5" borderId="14" xfId="0" applyFont="1" applyFill="1" applyBorder="1"/>
    <xf numFmtId="0" fontId="13" fillId="0" borderId="37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6" xfId="0" applyFont="1" applyBorder="1"/>
    <xf numFmtId="0" fontId="0" fillId="0" borderId="15" xfId="0" applyFont="1" applyFill="1" applyBorder="1"/>
    <xf numFmtId="0" fontId="1" fillId="0" borderId="38" xfId="0" applyFont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/>
    <xf numFmtId="0" fontId="0" fillId="0" borderId="38" xfId="0" applyFill="1" applyBorder="1"/>
    <xf numFmtId="0" fontId="8" fillId="0" borderId="6" xfId="0" applyFont="1" applyFill="1" applyBorder="1" applyAlignment="1">
      <alignment horizontal="center"/>
    </xf>
    <xf numFmtId="0" fontId="0" fillId="5" borderId="17" xfId="0" applyFill="1" applyBorder="1"/>
    <xf numFmtId="0" fontId="0" fillId="5" borderId="18" xfId="0" applyFill="1" applyBorder="1" applyAlignment="1">
      <alignment horizontal="center"/>
    </xf>
    <xf numFmtId="0" fontId="0" fillId="5" borderId="18" xfId="0" applyFill="1" applyBorder="1"/>
    <xf numFmtId="0" fontId="10" fillId="5" borderId="18" xfId="0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0" fillId="5" borderId="15" xfId="0" quotePrefix="1" applyFont="1" applyFill="1" applyBorder="1" applyAlignment="1">
      <alignment horizontal="left"/>
    </xf>
    <xf numFmtId="0" fontId="0" fillId="5" borderId="15" xfId="0" applyFont="1" applyFill="1" applyBorder="1"/>
    <xf numFmtId="0" fontId="0" fillId="0" borderId="15" xfId="0" quotePrefix="1" applyFont="1" applyBorder="1" applyAlignment="1">
      <alignment horizontal="left"/>
    </xf>
    <xf numFmtId="0" fontId="0" fillId="5" borderId="14" xfId="0" quotePrefix="1" applyFont="1" applyFill="1" applyBorder="1" applyAlignment="1">
      <alignment horizontal="left"/>
    </xf>
    <xf numFmtId="0" fontId="15" fillId="0" borderId="14" xfId="0" applyFont="1" applyFill="1" applyBorder="1" applyAlignment="1">
      <alignment horizontal="center"/>
    </xf>
    <xf numFmtId="0" fontId="0" fillId="5" borderId="38" xfId="0" applyFill="1" applyBorder="1"/>
    <xf numFmtId="0" fontId="1" fillId="5" borderId="39" xfId="0" applyFont="1" applyFill="1" applyBorder="1"/>
    <xf numFmtId="0" fontId="9" fillId="5" borderId="38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3" borderId="3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1" fontId="1" fillId="2" borderId="35" xfId="0" applyNumberFormat="1" applyFont="1" applyFill="1" applyBorder="1" applyAlignment="1">
      <alignment horizontal="center"/>
    </xf>
    <xf numFmtId="0" fontId="1" fillId="5" borderId="38" xfId="0" applyFont="1" applyFill="1" applyBorder="1"/>
    <xf numFmtId="0" fontId="1" fillId="5" borderId="39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1" fontId="8" fillId="2" borderId="39" xfId="0" applyNumberFormat="1" applyFont="1" applyFill="1" applyBorder="1" applyAlignment="1">
      <alignment horizontal="center"/>
    </xf>
    <xf numFmtId="2" fontId="1" fillId="3" borderId="27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1" fontId="1" fillId="3" borderId="38" xfId="0" applyNumberFormat="1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5" fontId="1" fillId="3" borderId="15" xfId="1" applyNumberFormat="1" applyFont="1" applyFill="1" applyBorder="1" applyAlignment="1">
      <alignment horizontal="center" vertical="top"/>
    </xf>
    <xf numFmtId="2" fontId="1" fillId="3" borderId="16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0" fillId="2" borderId="41" xfId="0" applyFill="1" applyBorder="1"/>
    <xf numFmtId="0" fontId="9" fillId="5" borderId="10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1" fontId="8" fillId="2" borderId="23" xfId="0" applyNumberFormat="1" applyFont="1" applyFill="1" applyBorder="1" applyAlignment="1">
      <alignment horizontal="center"/>
    </xf>
    <xf numFmtId="1" fontId="8" fillId="2" borderId="35" xfId="0" applyNumberFormat="1" applyFont="1" applyFill="1" applyBorder="1" applyAlignment="1">
      <alignment horizontal="center"/>
    </xf>
    <xf numFmtId="1" fontId="1" fillId="2" borderId="41" xfId="0" applyNumberFormat="1" applyFont="1" applyFill="1" applyBorder="1" applyAlignment="1">
      <alignment horizontal="center"/>
    </xf>
    <xf numFmtId="1" fontId="1" fillId="3" borderId="41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5" borderId="37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6" xfId="0" applyFill="1" applyBorder="1"/>
    <xf numFmtId="0" fontId="0" fillId="5" borderId="21" xfId="0" applyFill="1" applyBorder="1"/>
    <xf numFmtId="0" fontId="0" fillId="5" borderId="32" xfId="0" applyFill="1" applyBorder="1"/>
    <xf numFmtId="0" fontId="0" fillId="5" borderId="4" xfId="0" applyFill="1" applyBorder="1"/>
    <xf numFmtId="0" fontId="0" fillId="5" borderId="22" xfId="0" applyFill="1" applyBorder="1"/>
    <xf numFmtId="0" fontId="0" fillId="5" borderId="12" xfId="0" applyFill="1" applyBorder="1"/>
    <xf numFmtId="0" fontId="0" fillId="5" borderId="1" xfId="0" applyFill="1" applyBorder="1"/>
    <xf numFmtId="0" fontId="0" fillId="5" borderId="20" xfId="0" applyFill="1" applyBorder="1"/>
    <xf numFmtId="0" fontId="0" fillId="5" borderId="13" xfId="0" applyFill="1" applyBorder="1"/>
    <xf numFmtId="0" fontId="0" fillId="5" borderId="40" xfId="0" applyFill="1" applyBorder="1"/>
    <xf numFmtId="0" fontId="0" fillId="5" borderId="29" xfId="0" applyFill="1" applyBorder="1"/>
    <xf numFmtId="0" fontId="0" fillId="5" borderId="30" xfId="0" applyFill="1" applyBorder="1"/>
    <xf numFmtId="0" fontId="0" fillId="5" borderId="3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5" fillId="5" borderId="12" xfId="0" applyFont="1" applyFill="1" applyBorder="1"/>
    <xf numFmtId="0" fontId="5" fillId="5" borderId="1" xfId="0" applyFont="1" applyFill="1" applyBorder="1"/>
    <xf numFmtId="0" fontId="10" fillId="5" borderId="13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40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8" fillId="5" borderId="30" xfId="0" applyFont="1" applyFill="1" applyBorder="1" applyAlignment="1">
      <alignment horizontal="center"/>
    </xf>
    <xf numFmtId="0" fontId="8" fillId="5" borderId="29" xfId="0" applyFont="1" applyFill="1" applyBorder="1" applyAlignment="1">
      <alignment horizontal="center"/>
    </xf>
    <xf numFmtId="0" fontId="10" fillId="5" borderId="32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0" xfId="0" applyFont="1" applyFill="1" applyBorder="1"/>
    <xf numFmtId="0" fontId="1" fillId="5" borderId="13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0" fillId="5" borderId="3" xfId="0" applyFill="1" applyBorder="1"/>
    <xf numFmtId="0" fontId="8" fillId="5" borderId="26" xfId="0" applyFont="1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8" fillId="5" borderId="34" xfId="0" applyFont="1" applyFill="1" applyBorder="1" applyAlignment="1">
      <alignment horizontal="center"/>
    </xf>
    <xf numFmtId="0" fontId="0" fillId="5" borderId="33" xfId="0" applyFill="1" applyBorder="1"/>
    <xf numFmtId="0" fontId="0" fillId="5" borderId="34" xfId="0" applyFill="1" applyBorder="1"/>
    <xf numFmtId="0" fontId="1" fillId="5" borderId="33" xfId="0" applyFont="1" applyFill="1" applyBorder="1" applyAlignment="1">
      <alignment horizontal="center"/>
    </xf>
    <xf numFmtId="0" fontId="1" fillId="5" borderId="33" xfId="0" applyFont="1" applyFill="1" applyBorder="1"/>
    <xf numFmtId="0" fontId="10" fillId="5" borderId="33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8" fillId="5" borderId="3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8" fillId="5" borderId="30" xfId="0" applyFont="1" applyFill="1" applyBorder="1"/>
    <xf numFmtId="0" fontId="5" fillId="5" borderId="4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6" fillId="5" borderId="20" xfId="0" applyFon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10" fillId="5" borderId="22" xfId="0" applyFont="1" applyFill="1" applyBorder="1" applyAlignment="1">
      <alignment horizontal="center"/>
    </xf>
  </cellXfs>
  <cellStyles count="2">
    <cellStyle name="Koma" xfId="1" builtinId="3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3FCCB-0652-4540-A631-5AF3F4CBAF38}">
  <dimension ref="A1:M70"/>
  <sheetViews>
    <sheetView workbookViewId="0">
      <selection activeCell="P7" sqref="P7"/>
    </sheetView>
  </sheetViews>
  <sheetFormatPr defaultRowHeight="15" x14ac:dyDescent="0.25"/>
  <cols>
    <col min="1" max="1" width="5.140625" customWidth="1"/>
    <col min="2" max="2" width="24.5703125" bestFit="1" customWidth="1"/>
    <col min="3" max="3" width="5" bestFit="1" customWidth="1"/>
    <col min="4" max="4" width="6.42578125" bestFit="1" customWidth="1"/>
    <col min="5" max="5" width="5" bestFit="1" customWidth="1"/>
    <col min="6" max="6" width="4.7109375" bestFit="1" customWidth="1"/>
    <col min="7" max="8" width="4.42578125" bestFit="1" customWidth="1"/>
    <col min="9" max="9" width="4.7109375" bestFit="1" customWidth="1"/>
    <col min="10" max="10" width="4.42578125" bestFit="1" customWidth="1"/>
    <col min="11" max="11" width="5" bestFit="1" customWidth="1"/>
    <col min="12" max="12" width="4" bestFit="1" customWidth="1"/>
    <col min="13" max="13" width="6" bestFit="1" customWidth="1"/>
  </cols>
  <sheetData>
    <row r="1" spans="1:13" ht="19.5" thickBot="1" x14ac:dyDescent="0.35">
      <c r="A1" s="19" t="s">
        <v>122</v>
      </c>
    </row>
    <row r="2" spans="1:13" ht="15.75" thickBot="1" x14ac:dyDescent="0.3">
      <c r="E2" s="18">
        <v>2020</v>
      </c>
      <c r="K2" s="18">
        <v>2021</v>
      </c>
    </row>
    <row r="3" spans="1:13" ht="19.5" thickBot="1" x14ac:dyDescent="0.35">
      <c r="A3" s="19" t="s">
        <v>457</v>
      </c>
      <c r="D3" s="2" t="s">
        <v>0</v>
      </c>
      <c r="E3" s="13" t="s">
        <v>1</v>
      </c>
      <c r="F3" s="297" t="s">
        <v>1</v>
      </c>
      <c r="G3" s="297" t="s">
        <v>2</v>
      </c>
      <c r="H3" s="297" t="s">
        <v>3</v>
      </c>
      <c r="I3" s="298" t="s">
        <v>4</v>
      </c>
      <c r="J3" s="298" t="s">
        <v>5</v>
      </c>
      <c r="K3" s="119" t="s">
        <v>7</v>
      </c>
      <c r="L3" s="14" t="s">
        <v>8</v>
      </c>
    </row>
    <row r="4" spans="1:13" ht="19.5" thickBot="1" x14ac:dyDescent="0.35">
      <c r="A4" s="1"/>
      <c r="B4" s="121" t="s">
        <v>9</v>
      </c>
      <c r="C4" s="1"/>
      <c r="D4" s="3">
        <v>2019</v>
      </c>
      <c r="E4" s="8" t="s">
        <v>10</v>
      </c>
      <c r="F4" s="299" t="s">
        <v>10</v>
      </c>
      <c r="G4" s="299" t="s">
        <v>15</v>
      </c>
      <c r="H4" s="299" t="s">
        <v>12</v>
      </c>
      <c r="I4" s="300" t="s">
        <v>13</v>
      </c>
      <c r="J4" s="300" t="s">
        <v>25</v>
      </c>
      <c r="K4" s="120" t="s">
        <v>16</v>
      </c>
      <c r="L4" s="15" t="s">
        <v>17</v>
      </c>
      <c r="M4" s="1"/>
    </row>
    <row r="5" spans="1:13" x14ac:dyDescent="0.25">
      <c r="A5" s="48" t="s">
        <v>1</v>
      </c>
      <c r="B5" s="6" t="s">
        <v>18</v>
      </c>
      <c r="C5" s="9" t="s">
        <v>15</v>
      </c>
      <c r="D5" s="31">
        <v>19.37</v>
      </c>
      <c r="E5" s="13"/>
      <c r="F5" s="301"/>
      <c r="G5" s="302"/>
      <c r="H5" s="302"/>
      <c r="I5" s="302"/>
      <c r="J5" s="303"/>
      <c r="K5" s="119">
        <v>8</v>
      </c>
      <c r="L5" s="124"/>
      <c r="M5" s="128">
        <f>SUM(D5:L5)</f>
        <v>27.37</v>
      </c>
    </row>
    <row r="6" spans="1:13" x14ac:dyDescent="0.25">
      <c r="A6" s="43" t="s">
        <v>2</v>
      </c>
      <c r="B6" s="86" t="s">
        <v>448</v>
      </c>
      <c r="C6" s="123" t="s">
        <v>13</v>
      </c>
      <c r="D6" s="101">
        <v>0</v>
      </c>
      <c r="E6" s="7"/>
      <c r="F6" s="304"/>
      <c r="G6" s="305"/>
      <c r="H6" s="305"/>
      <c r="I6" s="305"/>
      <c r="J6" s="306"/>
      <c r="K6" s="138">
        <v>20</v>
      </c>
      <c r="L6" s="16"/>
      <c r="M6" s="129">
        <v>20</v>
      </c>
    </row>
    <row r="7" spans="1:13" ht="15.75" thickBot="1" x14ac:dyDescent="0.3">
      <c r="A7" s="38" t="s">
        <v>3</v>
      </c>
      <c r="B7" s="125" t="s">
        <v>449</v>
      </c>
      <c r="C7" s="126" t="s">
        <v>13</v>
      </c>
      <c r="D7" s="127">
        <v>0</v>
      </c>
      <c r="E7" s="8"/>
      <c r="F7" s="307"/>
      <c r="G7" s="299"/>
      <c r="H7" s="299"/>
      <c r="I7" s="299"/>
      <c r="J7" s="300"/>
      <c r="K7" s="120">
        <v>14</v>
      </c>
      <c r="L7" s="17"/>
      <c r="M7" s="130">
        <v>14</v>
      </c>
    </row>
    <row r="8" spans="1:13" x14ac:dyDescent="0.25">
      <c r="A8" s="48" t="s">
        <v>4</v>
      </c>
      <c r="B8" s="6" t="s">
        <v>19</v>
      </c>
      <c r="C8" s="9" t="s">
        <v>10</v>
      </c>
      <c r="D8" s="31">
        <v>0</v>
      </c>
      <c r="E8" s="13">
        <v>10</v>
      </c>
      <c r="F8" s="301"/>
      <c r="G8" s="302"/>
      <c r="H8" s="302"/>
      <c r="I8" s="302"/>
      <c r="J8" s="303"/>
      <c r="K8" s="119"/>
      <c r="L8" s="124"/>
      <c r="M8" s="128">
        <v>10</v>
      </c>
    </row>
    <row r="9" spans="1:13" x14ac:dyDescent="0.25">
      <c r="A9" s="43" t="s">
        <v>5</v>
      </c>
      <c r="B9" s="7" t="s">
        <v>20</v>
      </c>
      <c r="C9" s="10" t="s">
        <v>21</v>
      </c>
      <c r="D9" s="36">
        <v>9.5</v>
      </c>
      <c r="E9" s="122"/>
      <c r="F9" s="304"/>
      <c r="G9" s="305"/>
      <c r="H9" s="305"/>
      <c r="I9" s="305"/>
      <c r="J9" s="306"/>
      <c r="K9" s="138"/>
      <c r="L9" s="16"/>
      <c r="M9" s="129">
        <v>9.5</v>
      </c>
    </row>
    <row r="10" spans="1:13" x14ac:dyDescent="0.25">
      <c r="A10" s="43"/>
      <c r="B10" s="7" t="s">
        <v>74</v>
      </c>
      <c r="C10" s="10" t="s">
        <v>15</v>
      </c>
      <c r="D10" s="36">
        <v>1.5</v>
      </c>
      <c r="E10" s="122"/>
      <c r="F10" s="304"/>
      <c r="G10" s="305"/>
      <c r="H10" s="305"/>
      <c r="I10" s="305"/>
      <c r="J10" s="306"/>
      <c r="K10" s="138">
        <v>8</v>
      </c>
      <c r="L10" s="16"/>
      <c r="M10" s="129">
        <f>SUM(D10:L10)</f>
        <v>9.5</v>
      </c>
    </row>
    <row r="11" spans="1:13" x14ac:dyDescent="0.25">
      <c r="A11" s="43" t="s">
        <v>7</v>
      </c>
      <c r="B11" s="7" t="s">
        <v>22</v>
      </c>
      <c r="C11" s="10" t="s">
        <v>10</v>
      </c>
      <c r="D11" s="36">
        <v>8.75</v>
      </c>
      <c r="E11" s="122"/>
      <c r="F11" s="304"/>
      <c r="G11" s="305"/>
      <c r="H11" s="305"/>
      <c r="I11" s="305"/>
      <c r="J11" s="306"/>
      <c r="K11" s="138"/>
      <c r="L11" s="16"/>
      <c r="M11" s="129">
        <v>8.75</v>
      </c>
    </row>
    <row r="12" spans="1:13" x14ac:dyDescent="0.25">
      <c r="A12" s="43" t="s">
        <v>8</v>
      </c>
      <c r="B12" s="7" t="s">
        <v>450</v>
      </c>
      <c r="C12" s="10" t="s">
        <v>21</v>
      </c>
      <c r="D12" s="36">
        <v>4.62</v>
      </c>
      <c r="E12" s="122"/>
      <c r="F12" s="304"/>
      <c r="G12" s="305"/>
      <c r="H12" s="305"/>
      <c r="I12" s="305"/>
      <c r="J12" s="306"/>
      <c r="K12" s="138">
        <v>3</v>
      </c>
      <c r="L12" s="16"/>
      <c r="M12" s="129">
        <f>SUM(D12:L12)</f>
        <v>7.62</v>
      </c>
    </row>
    <row r="13" spans="1:13" x14ac:dyDescent="0.25">
      <c r="A13" s="43" t="s">
        <v>29</v>
      </c>
      <c r="B13" s="7" t="s">
        <v>23</v>
      </c>
      <c r="C13" s="10" t="s">
        <v>15</v>
      </c>
      <c r="D13" s="36">
        <v>7.5</v>
      </c>
      <c r="E13" s="122"/>
      <c r="F13" s="304"/>
      <c r="G13" s="305"/>
      <c r="H13" s="305"/>
      <c r="I13" s="305"/>
      <c r="J13" s="306"/>
      <c r="K13" s="122"/>
      <c r="L13" s="16"/>
      <c r="M13" s="129">
        <v>7.5</v>
      </c>
    </row>
    <row r="14" spans="1:13" ht="15.75" thickBot="1" x14ac:dyDescent="0.3">
      <c r="A14" s="44" t="s">
        <v>31</v>
      </c>
      <c r="B14" s="45" t="s">
        <v>24</v>
      </c>
      <c r="C14" s="131" t="s">
        <v>25</v>
      </c>
      <c r="D14" s="53">
        <v>0</v>
      </c>
      <c r="E14" s="132">
        <v>7</v>
      </c>
      <c r="F14" s="308"/>
      <c r="G14" s="309"/>
      <c r="H14" s="309"/>
      <c r="I14" s="309"/>
      <c r="J14" s="310"/>
      <c r="K14" s="132"/>
      <c r="L14" s="133"/>
      <c r="M14" s="134">
        <v>7</v>
      </c>
    </row>
    <row r="15" spans="1:13" x14ac:dyDescent="0.25">
      <c r="A15" s="48" t="s">
        <v>132</v>
      </c>
      <c r="B15" s="6" t="s">
        <v>26</v>
      </c>
      <c r="C15" s="9" t="s">
        <v>11</v>
      </c>
      <c r="D15" s="31">
        <v>5.5</v>
      </c>
      <c r="E15" s="13"/>
      <c r="F15" s="301"/>
      <c r="G15" s="302"/>
      <c r="H15" s="302"/>
      <c r="I15" s="302"/>
      <c r="J15" s="303"/>
      <c r="K15" s="13"/>
      <c r="L15" s="173"/>
      <c r="M15" s="280">
        <v>5.5</v>
      </c>
    </row>
    <row r="16" spans="1:13" x14ac:dyDescent="0.25">
      <c r="A16" s="43" t="s">
        <v>236</v>
      </c>
      <c r="B16" s="7" t="s">
        <v>27</v>
      </c>
      <c r="C16" s="10" t="s">
        <v>28</v>
      </c>
      <c r="D16" s="36">
        <v>5.25</v>
      </c>
      <c r="E16" s="122"/>
      <c r="F16" s="304"/>
      <c r="G16" s="305"/>
      <c r="H16" s="305"/>
      <c r="I16" s="305"/>
      <c r="J16" s="306"/>
      <c r="K16" s="122"/>
      <c r="L16" s="174"/>
      <c r="M16" s="51">
        <v>5.25</v>
      </c>
    </row>
    <row r="17" spans="1:13" x14ac:dyDescent="0.25">
      <c r="A17" s="43" t="s">
        <v>35</v>
      </c>
      <c r="B17" s="7" t="s">
        <v>30</v>
      </c>
      <c r="C17" s="10" t="s">
        <v>13</v>
      </c>
      <c r="D17" s="36">
        <v>5</v>
      </c>
      <c r="E17" s="122"/>
      <c r="F17" s="304"/>
      <c r="G17" s="305"/>
      <c r="H17" s="305"/>
      <c r="I17" s="305"/>
      <c r="J17" s="306"/>
      <c r="K17" s="122"/>
      <c r="L17" s="174"/>
      <c r="M17" s="51">
        <v>5</v>
      </c>
    </row>
    <row r="18" spans="1:13" x14ac:dyDescent="0.25">
      <c r="A18" s="43"/>
      <c r="B18" s="7" t="s">
        <v>32</v>
      </c>
      <c r="C18" s="10" t="s">
        <v>12</v>
      </c>
      <c r="D18" s="36">
        <v>5</v>
      </c>
      <c r="E18" s="122"/>
      <c r="F18" s="304"/>
      <c r="G18" s="305"/>
      <c r="H18" s="305"/>
      <c r="I18" s="305"/>
      <c r="J18" s="306"/>
      <c r="K18" s="122"/>
      <c r="L18" s="174"/>
      <c r="M18" s="51">
        <v>5</v>
      </c>
    </row>
    <row r="19" spans="1:13" x14ac:dyDescent="0.25">
      <c r="A19" s="43"/>
      <c r="B19" s="7" t="s">
        <v>33</v>
      </c>
      <c r="C19" s="10" t="s">
        <v>12</v>
      </c>
      <c r="D19" s="36">
        <v>5</v>
      </c>
      <c r="E19" s="122"/>
      <c r="F19" s="304"/>
      <c r="G19" s="305"/>
      <c r="H19" s="305"/>
      <c r="I19" s="305"/>
      <c r="J19" s="306"/>
      <c r="K19" s="122"/>
      <c r="L19" s="174"/>
      <c r="M19" s="51">
        <v>5</v>
      </c>
    </row>
    <row r="20" spans="1:13" x14ac:dyDescent="0.25">
      <c r="A20" s="43"/>
      <c r="B20" s="7" t="s">
        <v>34</v>
      </c>
      <c r="C20" s="10" t="s">
        <v>13</v>
      </c>
      <c r="D20" s="36">
        <v>5</v>
      </c>
      <c r="E20" s="122"/>
      <c r="F20" s="304"/>
      <c r="G20" s="305"/>
      <c r="H20" s="305"/>
      <c r="I20" s="305"/>
      <c r="J20" s="306"/>
      <c r="K20" s="122"/>
      <c r="L20" s="174"/>
      <c r="M20" s="51">
        <v>5</v>
      </c>
    </row>
    <row r="21" spans="1:13" x14ac:dyDescent="0.25">
      <c r="A21" s="43" t="s">
        <v>42</v>
      </c>
      <c r="B21" s="7" t="s">
        <v>36</v>
      </c>
      <c r="C21" s="10" t="s">
        <v>11</v>
      </c>
      <c r="D21" s="36">
        <v>4.75</v>
      </c>
      <c r="E21" s="122"/>
      <c r="F21" s="304"/>
      <c r="G21" s="305"/>
      <c r="H21" s="305"/>
      <c r="I21" s="305"/>
      <c r="J21" s="306"/>
      <c r="K21" s="122"/>
      <c r="L21" s="174"/>
      <c r="M21" s="51">
        <v>4.75</v>
      </c>
    </row>
    <row r="22" spans="1:13" x14ac:dyDescent="0.25">
      <c r="A22" s="43" t="s">
        <v>44</v>
      </c>
      <c r="B22" s="7" t="s">
        <v>39</v>
      </c>
      <c r="C22" s="10" t="s">
        <v>10</v>
      </c>
      <c r="D22" s="36">
        <v>4.5</v>
      </c>
      <c r="E22" s="122"/>
      <c r="F22" s="304"/>
      <c r="G22" s="305"/>
      <c r="H22" s="305"/>
      <c r="I22" s="305"/>
      <c r="J22" s="306"/>
      <c r="K22" s="122"/>
      <c r="L22" s="174"/>
      <c r="M22" s="51">
        <v>4.5</v>
      </c>
    </row>
    <row r="23" spans="1:13" x14ac:dyDescent="0.25">
      <c r="A23" s="43" t="s">
        <v>46</v>
      </c>
      <c r="B23" s="7" t="s">
        <v>41</v>
      </c>
      <c r="C23" s="10" t="s">
        <v>25</v>
      </c>
      <c r="D23" s="36">
        <v>0.75</v>
      </c>
      <c r="E23" s="122">
        <v>3.5</v>
      </c>
      <c r="F23" s="304"/>
      <c r="G23" s="305"/>
      <c r="H23" s="305"/>
      <c r="I23" s="305"/>
      <c r="J23" s="306"/>
      <c r="K23" s="122"/>
      <c r="L23" s="174"/>
      <c r="M23" s="51">
        <v>4.25</v>
      </c>
    </row>
    <row r="24" spans="1:13" x14ac:dyDescent="0.25">
      <c r="A24" s="43" t="s">
        <v>167</v>
      </c>
      <c r="B24" s="7" t="s">
        <v>43</v>
      </c>
      <c r="C24" s="10" t="s">
        <v>13</v>
      </c>
      <c r="D24" s="36">
        <v>4</v>
      </c>
      <c r="E24" s="122"/>
      <c r="F24" s="304"/>
      <c r="G24" s="305"/>
      <c r="H24" s="305"/>
      <c r="I24" s="305"/>
      <c r="J24" s="306"/>
      <c r="K24" s="122"/>
      <c r="L24" s="174"/>
      <c r="M24" s="51">
        <v>4</v>
      </c>
    </row>
    <row r="25" spans="1:13" x14ac:dyDescent="0.25">
      <c r="A25" s="43" t="s">
        <v>139</v>
      </c>
      <c r="B25" s="7" t="s">
        <v>45</v>
      </c>
      <c r="C25" s="10" t="s">
        <v>11</v>
      </c>
      <c r="D25" s="36">
        <v>3.56</v>
      </c>
      <c r="E25" s="122"/>
      <c r="F25" s="304"/>
      <c r="G25" s="305"/>
      <c r="H25" s="305"/>
      <c r="I25" s="305"/>
      <c r="J25" s="306"/>
      <c r="K25" s="122"/>
      <c r="L25" s="174"/>
      <c r="M25" s="51">
        <v>3.56</v>
      </c>
    </row>
    <row r="26" spans="1:13" x14ac:dyDescent="0.25">
      <c r="A26" s="43" t="s">
        <v>170</v>
      </c>
      <c r="B26" s="7" t="s">
        <v>47</v>
      </c>
      <c r="C26" s="10" t="s">
        <v>12</v>
      </c>
      <c r="D26" s="36">
        <v>3.5</v>
      </c>
      <c r="E26" s="122"/>
      <c r="F26" s="304"/>
      <c r="G26" s="305"/>
      <c r="H26" s="305"/>
      <c r="I26" s="305"/>
      <c r="J26" s="306"/>
      <c r="K26" s="122"/>
      <c r="L26" s="174"/>
      <c r="M26" s="51">
        <v>3.5</v>
      </c>
    </row>
    <row r="27" spans="1:13" x14ac:dyDescent="0.25">
      <c r="A27" s="43"/>
      <c r="B27" s="7" t="s">
        <v>48</v>
      </c>
      <c r="C27" s="10" t="s">
        <v>21</v>
      </c>
      <c r="D27" s="36">
        <v>3.5</v>
      </c>
      <c r="E27" s="122"/>
      <c r="F27" s="304"/>
      <c r="G27" s="305"/>
      <c r="H27" s="305"/>
      <c r="I27" s="305"/>
      <c r="J27" s="306"/>
      <c r="K27" s="122"/>
      <c r="L27" s="174"/>
      <c r="M27" s="51">
        <v>3.5</v>
      </c>
    </row>
    <row r="28" spans="1:13" x14ac:dyDescent="0.25">
      <c r="A28" s="43"/>
      <c r="B28" s="7" t="s">
        <v>49</v>
      </c>
      <c r="C28" s="10" t="s">
        <v>13</v>
      </c>
      <c r="D28" s="36">
        <v>3.5</v>
      </c>
      <c r="E28" s="122"/>
      <c r="F28" s="304"/>
      <c r="G28" s="305"/>
      <c r="H28" s="305"/>
      <c r="I28" s="305"/>
      <c r="J28" s="306"/>
      <c r="K28" s="122"/>
      <c r="L28" s="174"/>
      <c r="M28" s="51">
        <v>3.5</v>
      </c>
    </row>
    <row r="29" spans="1:13" x14ac:dyDescent="0.25">
      <c r="A29" s="43"/>
      <c r="B29" s="7" t="s">
        <v>50</v>
      </c>
      <c r="C29" s="10" t="s">
        <v>13</v>
      </c>
      <c r="D29" s="36">
        <v>3.5</v>
      </c>
      <c r="E29" s="122"/>
      <c r="F29" s="304"/>
      <c r="G29" s="305"/>
      <c r="H29" s="305"/>
      <c r="I29" s="305"/>
      <c r="J29" s="306"/>
      <c r="K29" s="122"/>
      <c r="L29" s="174"/>
      <c r="M29" s="51">
        <v>3.5</v>
      </c>
    </row>
    <row r="30" spans="1:13" x14ac:dyDescent="0.25">
      <c r="A30" s="43"/>
      <c r="B30" s="7" t="s">
        <v>51</v>
      </c>
      <c r="C30" s="10" t="s">
        <v>52</v>
      </c>
      <c r="D30" s="36">
        <v>2</v>
      </c>
      <c r="E30" s="122">
        <v>1.5</v>
      </c>
      <c r="F30" s="304"/>
      <c r="G30" s="305"/>
      <c r="H30" s="305"/>
      <c r="I30" s="305"/>
      <c r="J30" s="306"/>
      <c r="K30" s="122"/>
      <c r="L30" s="174"/>
      <c r="M30" s="51">
        <v>3.5</v>
      </c>
    </row>
    <row r="31" spans="1:13" x14ac:dyDescent="0.25">
      <c r="A31" s="43"/>
      <c r="B31" s="7" t="s">
        <v>53</v>
      </c>
      <c r="C31" s="10" t="s">
        <v>15</v>
      </c>
      <c r="D31" s="36">
        <v>0</v>
      </c>
      <c r="E31" s="122">
        <v>3.5</v>
      </c>
      <c r="F31" s="304"/>
      <c r="G31" s="305"/>
      <c r="H31" s="305"/>
      <c r="I31" s="305"/>
      <c r="J31" s="306"/>
      <c r="K31" s="122"/>
      <c r="L31" s="174"/>
      <c r="M31" s="51">
        <v>3.5</v>
      </c>
    </row>
    <row r="32" spans="1:13" x14ac:dyDescent="0.25">
      <c r="A32" s="43" t="s">
        <v>59</v>
      </c>
      <c r="B32" s="7" t="s">
        <v>54</v>
      </c>
      <c r="C32" s="10" t="s">
        <v>13</v>
      </c>
      <c r="D32" s="36">
        <v>3.12</v>
      </c>
      <c r="E32" s="122"/>
      <c r="F32" s="304"/>
      <c r="G32" s="305"/>
      <c r="H32" s="305"/>
      <c r="I32" s="305"/>
      <c r="J32" s="306"/>
      <c r="K32" s="122"/>
      <c r="L32" s="174"/>
      <c r="M32" s="51">
        <v>3.12</v>
      </c>
    </row>
    <row r="33" spans="1:13" x14ac:dyDescent="0.25">
      <c r="A33" s="43" t="s">
        <v>61</v>
      </c>
      <c r="B33" s="86" t="s">
        <v>451</v>
      </c>
      <c r="C33" s="123" t="s">
        <v>14</v>
      </c>
      <c r="D33" s="101">
        <v>0</v>
      </c>
      <c r="E33" s="7"/>
      <c r="F33" s="304"/>
      <c r="G33" s="305"/>
      <c r="H33" s="305"/>
      <c r="I33" s="305"/>
      <c r="J33" s="306"/>
      <c r="K33" s="122">
        <v>3</v>
      </c>
      <c r="L33" s="174"/>
      <c r="M33" s="51">
        <v>3</v>
      </c>
    </row>
    <row r="34" spans="1:13" x14ac:dyDescent="0.25">
      <c r="A34" s="43" t="s">
        <v>63</v>
      </c>
      <c r="B34" s="7" t="s">
        <v>56</v>
      </c>
      <c r="C34" s="10" t="s">
        <v>15</v>
      </c>
      <c r="D34" s="36">
        <v>2.87</v>
      </c>
      <c r="E34" s="122"/>
      <c r="F34" s="304"/>
      <c r="G34" s="305"/>
      <c r="H34" s="305"/>
      <c r="I34" s="305"/>
      <c r="J34" s="306"/>
      <c r="K34" s="122"/>
      <c r="L34" s="174"/>
      <c r="M34" s="51">
        <v>2.87</v>
      </c>
    </row>
    <row r="35" spans="1:13" x14ac:dyDescent="0.25">
      <c r="A35" s="43" t="s">
        <v>251</v>
      </c>
      <c r="B35" s="7" t="s">
        <v>58</v>
      </c>
      <c r="C35" s="10" t="s">
        <v>28</v>
      </c>
      <c r="D35" s="36">
        <v>2.5</v>
      </c>
      <c r="E35" s="122"/>
      <c r="F35" s="304"/>
      <c r="G35" s="305"/>
      <c r="H35" s="305"/>
      <c r="I35" s="305"/>
      <c r="J35" s="306"/>
      <c r="K35" s="122"/>
      <c r="L35" s="174"/>
      <c r="M35" s="51">
        <v>2.5</v>
      </c>
    </row>
    <row r="36" spans="1:13" x14ac:dyDescent="0.25">
      <c r="A36" s="43" t="s">
        <v>181</v>
      </c>
      <c r="B36" s="7" t="s">
        <v>60</v>
      </c>
      <c r="C36" s="10" t="s">
        <v>10</v>
      </c>
      <c r="D36" s="36">
        <v>2.37</v>
      </c>
      <c r="E36" s="122"/>
      <c r="F36" s="304"/>
      <c r="G36" s="305"/>
      <c r="H36" s="305"/>
      <c r="I36" s="305"/>
      <c r="J36" s="306"/>
      <c r="K36" s="122"/>
      <c r="L36" s="174"/>
      <c r="M36" s="51">
        <v>2.37</v>
      </c>
    </row>
    <row r="37" spans="1:13" x14ac:dyDescent="0.25">
      <c r="A37" s="43" t="s">
        <v>280</v>
      </c>
      <c r="B37" s="7" t="s">
        <v>62</v>
      </c>
      <c r="C37" s="10" t="s">
        <v>52</v>
      </c>
      <c r="D37" s="36">
        <v>0.75</v>
      </c>
      <c r="E37" s="122">
        <v>1.5</v>
      </c>
      <c r="F37" s="304"/>
      <c r="G37" s="305"/>
      <c r="H37" s="305"/>
      <c r="I37" s="305"/>
      <c r="J37" s="306"/>
      <c r="K37" s="122"/>
      <c r="L37" s="174"/>
      <c r="M37" s="51">
        <v>2.25</v>
      </c>
    </row>
    <row r="38" spans="1:13" x14ac:dyDescent="0.25">
      <c r="A38" s="43" t="s">
        <v>68</v>
      </c>
      <c r="B38" s="7" t="s">
        <v>64</v>
      </c>
      <c r="C38" s="10" t="s">
        <v>65</v>
      </c>
      <c r="D38" s="36">
        <v>2</v>
      </c>
      <c r="E38" s="122"/>
      <c r="F38" s="304"/>
      <c r="G38" s="305"/>
      <c r="H38" s="305"/>
      <c r="I38" s="305"/>
      <c r="J38" s="306"/>
      <c r="K38" s="122"/>
      <c r="L38" s="174"/>
      <c r="M38" s="51">
        <v>2</v>
      </c>
    </row>
    <row r="39" spans="1:13" x14ac:dyDescent="0.25">
      <c r="A39" s="43"/>
      <c r="B39" s="7" t="s">
        <v>66</v>
      </c>
      <c r="C39" s="10" t="s">
        <v>15</v>
      </c>
      <c r="D39" s="36">
        <v>2</v>
      </c>
      <c r="E39" s="122"/>
      <c r="F39" s="304"/>
      <c r="G39" s="305"/>
      <c r="H39" s="305"/>
      <c r="I39" s="305"/>
      <c r="J39" s="306"/>
      <c r="K39" s="122"/>
      <c r="L39" s="174"/>
      <c r="M39" s="51">
        <v>2</v>
      </c>
    </row>
    <row r="40" spans="1:13" x14ac:dyDescent="0.25">
      <c r="A40" s="43"/>
      <c r="B40" s="7" t="s">
        <v>67</v>
      </c>
      <c r="C40" s="10" t="s">
        <v>13</v>
      </c>
      <c r="D40" s="36">
        <v>2</v>
      </c>
      <c r="E40" s="122"/>
      <c r="F40" s="304"/>
      <c r="G40" s="305"/>
      <c r="H40" s="305"/>
      <c r="I40" s="305"/>
      <c r="J40" s="306"/>
      <c r="K40" s="122"/>
      <c r="L40" s="174"/>
      <c r="M40" s="51">
        <v>2</v>
      </c>
    </row>
    <row r="41" spans="1:13" x14ac:dyDescent="0.25">
      <c r="A41" s="43" t="s">
        <v>187</v>
      </c>
      <c r="B41" s="7" t="s">
        <v>69</v>
      </c>
      <c r="C41" s="10" t="s">
        <v>15</v>
      </c>
      <c r="D41" s="36">
        <v>1.75</v>
      </c>
      <c r="E41" s="122"/>
      <c r="F41" s="304"/>
      <c r="G41" s="305"/>
      <c r="H41" s="305"/>
      <c r="I41" s="305"/>
      <c r="J41" s="306"/>
      <c r="K41" s="122"/>
      <c r="L41" s="174"/>
      <c r="M41" s="51">
        <v>1.75</v>
      </c>
    </row>
    <row r="42" spans="1:13" x14ac:dyDescent="0.25">
      <c r="A42" s="43" t="s">
        <v>75</v>
      </c>
      <c r="B42" s="7" t="s">
        <v>71</v>
      </c>
      <c r="C42" s="10" t="s">
        <v>13</v>
      </c>
      <c r="D42" s="36">
        <v>1.56</v>
      </c>
      <c r="E42" s="122"/>
      <c r="F42" s="304"/>
      <c r="G42" s="305"/>
      <c r="H42" s="305"/>
      <c r="I42" s="305"/>
      <c r="J42" s="306"/>
      <c r="K42" s="122"/>
      <c r="L42" s="174"/>
      <c r="M42" s="51">
        <v>1.56</v>
      </c>
    </row>
    <row r="43" spans="1:13" x14ac:dyDescent="0.25">
      <c r="A43" s="43" t="s">
        <v>190</v>
      </c>
      <c r="B43" s="7" t="s">
        <v>73</v>
      </c>
      <c r="C43" s="10" t="s">
        <v>10</v>
      </c>
      <c r="D43" s="36">
        <v>1.5</v>
      </c>
      <c r="E43" s="122"/>
      <c r="F43" s="304"/>
      <c r="G43" s="305"/>
      <c r="H43" s="305"/>
      <c r="I43" s="305"/>
      <c r="J43" s="306"/>
      <c r="K43" s="122"/>
      <c r="L43" s="174"/>
      <c r="M43" s="51">
        <v>1.5</v>
      </c>
    </row>
    <row r="44" spans="1:13" x14ac:dyDescent="0.25">
      <c r="A44" s="43" t="s">
        <v>78</v>
      </c>
      <c r="B44" s="7" t="s">
        <v>76</v>
      </c>
      <c r="C44" s="10" t="s">
        <v>21</v>
      </c>
      <c r="D44" s="36">
        <v>1.25</v>
      </c>
      <c r="E44" s="122"/>
      <c r="F44" s="304"/>
      <c r="G44" s="305"/>
      <c r="H44" s="305"/>
      <c r="I44" s="305"/>
      <c r="J44" s="306"/>
      <c r="K44" s="122"/>
      <c r="L44" s="174"/>
      <c r="M44" s="51">
        <v>1.25</v>
      </c>
    </row>
    <row r="45" spans="1:13" x14ac:dyDescent="0.25">
      <c r="A45" s="43"/>
      <c r="B45" s="7" t="s">
        <v>77</v>
      </c>
      <c r="C45" s="10" t="s">
        <v>15</v>
      </c>
      <c r="D45" s="36">
        <v>1.25</v>
      </c>
      <c r="E45" s="122"/>
      <c r="F45" s="304"/>
      <c r="G45" s="305"/>
      <c r="H45" s="305"/>
      <c r="I45" s="305"/>
      <c r="J45" s="306"/>
      <c r="K45" s="122"/>
      <c r="L45" s="174"/>
      <c r="M45" s="51">
        <v>1.25</v>
      </c>
    </row>
    <row r="46" spans="1:13" x14ac:dyDescent="0.25">
      <c r="A46" s="43" t="s">
        <v>82</v>
      </c>
      <c r="B46" s="7" t="s">
        <v>79</v>
      </c>
      <c r="C46" s="10" t="s">
        <v>21</v>
      </c>
      <c r="D46" s="36">
        <v>1.18</v>
      </c>
      <c r="E46" s="122"/>
      <c r="F46" s="304"/>
      <c r="G46" s="305"/>
      <c r="H46" s="305"/>
      <c r="I46" s="305"/>
      <c r="J46" s="306"/>
      <c r="K46" s="122"/>
      <c r="L46" s="174"/>
      <c r="M46" s="51">
        <v>1.18</v>
      </c>
    </row>
    <row r="47" spans="1:13" x14ac:dyDescent="0.25">
      <c r="A47" s="43" t="s">
        <v>84</v>
      </c>
      <c r="B47" s="7" t="s">
        <v>81</v>
      </c>
      <c r="C47" s="10" t="s">
        <v>21</v>
      </c>
      <c r="D47" s="36">
        <v>0.81</v>
      </c>
      <c r="E47" s="122"/>
      <c r="F47" s="304"/>
      <c r="G47" s="305"/>
      <c r="H47" s="305"/>
      <c r="I47" s="305"/>
      <c r="J47" s="306"/>
      <c r="K47" s="122"/>
      <c r="L47" s="174"/>
      <c r="M47" s="51">
        <v>0.81</v>
      </c>
    </row>
    <row r="48" spans="1:13" x14ac:dyDescent="0.25">
      <c r="A48" s="43" t="s">
        <v>86</v>
      </c>
      <c r="B48" s="7" t="s">
        <v>83</v>
      </c>
      <c r="C48" s="10" t="s">
        <v>15</v>
      </c>
      <c r="D48" s="36">
        <v>0.63</v>
      </c>
      <c r="E48" s="122"/>
      <c r="F48" s="304"/>
      <c r="G48" s="305"/>
      <c r="H48" s="305"/>
      <c r="I48" s="305"/>
      <c r="J48" s="306"/>
      <c r="K48" s="122"/>
      <c r="L48" s="174"/>
      <c r="M48" s="51">
        <v>0.63</v>
      </c>
    </row>
    <row r="49" spans="1:13" x14ac:dyDescent="0.25">
      <c r="A49" s="43" t="s">
        <v>88</v>
      </c>
      <c r="B49" s="7" t="s">
        <v>85</v>
      </c>
      <c r="C49" s="10" t="s">
        <v>11</v>
      </c>
      <c r="D49" s="36">
        <v>0.62</v>
      </c>
      <c r="E49" s="122"/>
      <c r="F49" s="304"/>
      <c r="G49" s="305"/>
      <c r="H49" s="305"/>
      <c r="I49" s="305"/>
      <c r="J49" s="306"/>
      <c r="K49" s="122"/>
      <c r="L49" s="174"/>
      <c r="M49" s="51">
        <v>0.62</v>
      </c>
    </row>
    <row r="50" spans="1:13" x14ac:dyDescent="0.25">
      <c r="A50" s="43" t="s">
        <v>90</v>
      </c>
      <c r="B50" s="7" t="s">
        <v>87</v>
      </c>
      <c r="C50" s="10" t="s">
        <v>12</v>
      </c>
      <c r="D50" s="36">
        <v>0.5</v>
      </c>
      <c r="E50" s="122"/>
      <c r="F50" s="304"/>
      <c r="G50" s="305"/>
      <c r="H50" s="305"/>
      <c r="I50" s="305"/>
      <c r="J50" s="306"/>
      <c r="K50" s="122"/>
      <c r="L50" s="174"/>
      <c r="M50" s="51">
        <v>0.5</v>
      </c>
    </row>
    <row r="51" spans="1:13" x14ac:dyDescent="0.25">
      <c r="A51" s="43" t="s">
        <v>92</v>
      </c>
      <c r="B51" s="7" t="s">
        <v>89</v>
      </c>
      <c r="C51" s="10" t="s">
        <v>11</v>
      </c>
      <c r="D51" s="36">
        <v>0.43</v>
      </c>
      <c r="E51" s="122"/>
      <c r="F51" s="304"/>
      <c r="G51" s="305"/>
      <c r="H51" s="305"/>
      <c r="I51" s="305"/>
      <c r="J51" s="306"/>
      <c r="K51" s="122"/>
      <c r="L51" s="174"/>
      <c r="M51" s="51">
        <v>0.43</v>
      </c>
    </row>
    <row r="52" spans="1:13" x14ac:dyDescent="0.25">
      <c r="A52" s="43" t="s">
        <v>94</v>
      </c>
      <c r="B52" s="7" t="s">
        <v>91</v>
      </c>
      <c r="C52" s="10" t="s">
        <v>21</v>
      </c>
      <c r="D52" s="36">
        <v>0.37</v>
      </c>
      <c r="E52" s="122"/>
      <c r="F52" s="304"/>
      <c r="G52" s="305"/>
      <c r="H52" s="305"/>
      <c r="I52" s="305"/>
      <c r="J52" s="306"/>
      <c r="K52" s="122"/>
      <c r="L52" s="174"/>
      <c r="M52" s="51">
        <v>0.37</v>
      </c>
    </row>
    <row r="53" spans="1:13" x14ac:dyDescent="0.25">
      <c r="A53" s="43" t="s">
        <v>365</v>
      </c>
      <c r="B53" s="7" t="s">
        <v>93</v>
      </c>
      <c r="C53" s="10" t="s">
        <v>13</v>
      </c>
      <c r="D53" s="36">
        <v>0.34</v>
      </c>
      <c r="E53" s="122"/>
      <c r="F53" s="304"/>
      <c r="G53" s="305"/>
      <c r="H53" s="305"/>
      <c r="I53" s="305"/>
      <c r="J53" s="306"/>
      <c r="K53" s="122"/>
      <c r="L53" s="174"/>
      <c r="M53" s="51">
        <v>0.34</v>
      </c>
    </row>
    <row r="54" spans="1:13" x14ac:dyDescent="0.25">
      <c r="A54" s="43" t="s">
        <v>97</v>
      </c>
      <c r="B54" s="7" t="s">
        <v>95</v>
      </c>
      <c r="C54" s="10" t="s">
        <v>13</v>
      </c>
      <c r="D54" s="36">
        <v>0.31</v>
      </c>
      <c r="E54" s="122"/>
      <c r="F54" s="304"/>
      <c r="G54" s="305"/>
      <c r="H54" s="305"/>
      <c r="I54" s="305"/>
      <c r="J54" s="306"/>
      <c r="K54" s="122"/>
      <c r="L54" s="174"/>
      <c r="M54" s="51">
        <v>0.31</v>
      </c>
    </row>
    <row r="55" spans="1:13" x14ac:dyDescent="0.25">
      <c r="A55" s="43"/>
      <c r="B55" s="7" t="s">
        <v>96</v>
      </c>
      <c r="C55" s="10" t="s">
        <v>11</v>
      </c>
      <c r="D55" s="36">
        <v>0.31</v>
      </c>
      <c r="E55" s="122"/>
      <c r="F55" s="304"/>
      <c r="G55" s="305"/>
      <c r="H55" s="305"/>
      <c r="I55" s="305"/>
      <c r="J55" s="306"/>
      <c r="K55" s="122"/>
      <c r="L55" s="174"/>
      <c r="M55" s="51">
        <v>0.31</v>
      </c>
    </row>
    <row r="56" spans="1:13" x14ac:dyDescent="0.25">
      <c r="A56" s="43" t="s">
        <v>100</v>
      </c>
      <c r="B56" s="7" t="s">
        <v>98</v>
      </c>
      <c r="C56" s="10" t="s">
        <v>13</v>
      </c>
      <c r="D56" s="36">
        <v>0.21</v>
      </c>
      <c r="E56" s="122"/>
      <c r="F56" s="304"/>
      <c r="G56" s="305"/>
      <c r="H56" s="305"/>
      <c r="I56" s="305"/>
      <c r="J56" s="306"/>
      <c r="K56" s="122"/>
      <c r="L56" s="174"/>
      <c r="M56" s="51">
        <v>0.21</v>
      </c>
    </row>
    <row r="57" spans="1:13" x14ac:dyDescent="0.25">
      <c r="A57" s="43"/>
      <c r="B57" s="7" t="s">
        <v>99</v>
      </c>
      <c r="C57" s="10" t="s">
        <v>11</v>
      </c>
      <c r="D57" s="36">
        <v>0.21</v>
      </c>
      <c r="E57" s="122"/>
      <c r="F57" s="304"/>
      <c r="G57" s="305"/>
      <c r="H57" s="305"/>
      <c r="I57" s="305"/>
      <c r="J57" s="306"/>
      <c r="K57" s="122"/>
      <c r="L57" s="174"/>
      <c r="M57" s="51">
        <v>0.21</v>
      </c>
    </row>
    <row r="58" spans="1:13" x14ac:dyDescent="0.25">
      <c r="A58" s="43" t="s">
        <v>299</v>
      </c>
      <c r="B58" s="7" t="s">
        <v>101</v>
      </c>
      <c r="C58" s="10" t="s">
        <v>11</v>
      </c>
      <c r="D58" s="36">
        <v>0.18</v>
      </c>
      <c r="E58" s="122"/>
      <c r="F58" s="304"/>
      <c r="G58" s="305"/>
      <c r="H58" s="305"/>
      <c r="I58" s="305"/>
      <c r="J58" s="306"/>
      <c r="K58" s="122"/>
      <c r="L58" s="174"/>
      <c r="M58" s="51">
        <v>0.18</v>
      </c>
    </row>
    <row r="59" spans="1:13" x14ac:dyDescent="0.25">
      <c r="A59" s="43"/>
      <c r="B59" s="7" t="s">
        <v>102</v>
      </c>
      <c r="C59" s="10" t="s">
        <v>21</v>
      </c>
      <c r="D59" s="36">
        <v>0.18</v>
      </c>
      <c r="E59" s="122"/>
      <c r="F59" s="304"/>
      <c r="G59" s="305"/>
      <c r="H59" s="305"/>
      <c r="I59" s="305"/>
      <c r="J59" s="306"/>
      <c r="K59" s="122"/>
      <c r="L59" s="174"/>
      <c r="M59" s="51">
        <v>0.18</v>
      </c>
    </row>
    <row r="60" spans="1:13" x14ac:dyDescent="0.25">
      <c r="A60" s="43"/>
      <c r="B60" s="7" t="s">
        <v>103</v>
      </c>
      <c r="C60" s="10" t="s">
        <v>21</v>
      </c>
      <c r="D60" s="36">
        <v>0.18</v>
      </c>
      <c r="E60" s="122"/>
      <c r="F60" s="304"/>
      <c r="G60" s="305"/>
      <c r="H60" s="305"/>
      <c r="I60" s="305"/>
      <c r="J60" s="306"/>
      <c r="K60" s="122"/>
      <c r="L60" s="174"/>
      <c r="M60" s="51">
        <v>0.18</v>
      </c>
    </row>
    <row r="61" spans="1:13" x14ac:dyDescent="0.25">
      <c r="A61" s="43" t="s">
        <v>108</v>
      </c>
      <c r="B61" s="7" t="s">
        <v>105</v>
      </c>
      <c r="C61" s="10" t="s">
        <v>106</v>
      </c>
      <c r="D61" s="36">
        <v>0.15</v>
      </c>
      <c r="E61" s="122"/>
      <c r="F61" s="304"/>
      <c r="G61" s="305"/>
      <c r="H61" s="305"/>
      <c r="I61" s="305"/>
      <c r="J61" s="306"/>
      <c r="K61" s="122"/>
      <c r="L61" s="174"/>
      <c r="M61" s="51">
        <v>0.15</v>
      </c>
    </row>
    <row r="62" spans="1:13" x14ac:dyDescent="0.25">
      <c r="A62" s="43"/>
      <c r="B62" s="7" t="s">
        <v>107</v>
      </c>
      <c r="C62" s="10" t="s">
        <v>11</v>
      </c>
      <c r="D62" s="36">
        <v>0.15</v>
      </c>
      <c r="E62" s="122"/>
      <c r="F62" s="304"/>
      <c r="G62" s="305"/>
      <c r="H62" s="305"/>
      <c r="I62" s="305"/>
      <c r="J62" s="306"/>
      <c r="K62" s="122"/>
      <c r="L62" s="174"/>
      <c r="M62" s="51">
        <v>0.15</v>
      </c>
    </row>
    <row r="63" spans="1:13" x14ac:dyDescent="0.25">
      <c r="A63" s="43" t="s">
        <v>213</v>
      </c>
      <c r="B63" s="7" t="s">
        <v>109</v>
      </c>
      <c r="C63" s="10" t="s">
        <v>25</v>
      </c>
      <c r="D63" s="36">
        <v>0.12</v>
      </c>
      <c r="E63" s="122"/>
      <c r="F63" s="304"/>
      <c r="G63" s="305"/>
      <c r="H63" s="305"/>
      <c r="I63" s="305"/>
      <c r="J63" s="306"/>
      <c r="K63" s="122"/>
      <c r="L63" s="174"/>
      <c r="M63" s="51">
        <v>0.12</v>
      </c>
    </row>
    <row r="64" spans="1:13" x14ac:dyDescent="0.25">
      <c r="A64" s="43"/>
      <c r="B64" s="7" t="s">
        <v>110</v>
      </c>
      <c r="C64" s="10" t="s">
        <v>21</v>
      </c>
      <c r="D64" s="36">
        <v>0.12</v>
      </c>
      <c r="E64" s="122"/>
      <c r="F64" s="304"/>
      <c r="G64" s="305"/>
      <c r="H64" s="305"/>
      <c r="I64" s="305"/>
      <c r="J64" s="306"/>
      <c r="K64" s="122"/>
      <c r="L64" s="174"/>
      <c r="M64" s="51">
        <v>0.12</v>
      </c>
    </row>
    <row r="65" spans="1:13" x14ac:dyDescent="0.25">
      <c r="A65" s="43"/>
      <c r="B65" s="7" t="s">
        <v>111</v>
      </c>
      <c r="C65" s="10" t="s">
        <v>25</v>
      </c>
      <c r="D65" s="36">
        <v>0.12</v>
      </c>
      <c r="E65" s="122"/>
      <c r="F65" s="304"/>
      <c r="G65" s="305"/>
      <c r="H65" s="305"/>
      <c r="I65" s="305"/>
      <c r="J65" s="306"/>
      <c r="K65" s="122"/>
      <c r="L65" s="174"/>
      <c r="M65" s="51">
        <v>0.12</v>
      </c>
    </row>
    <row r="66" spans="1:13" x14ac:dyDescent="0.25">
      <c r="A66" s="43" t="s">
        <v>116</v>
      </c>
      <c r="B66" s="7" t="s">
        <v>113</v>
      </c>
      <c r="C66" s="10" t="s">
        <v>11</v>
      </c>
      <c r="D66" s="36">
        <v>0.11</v>
      </c>
      <c r="E66" s="122"/>
      <c r="F66" s="304"/>
      <c r="G66" s="305"/>
      <c r="H66" s="305"/>
      <c r="I66" s="305"/>
      <c r="J66" s="306"/>
      <c r="K66" s="122"/>
      <c r="L66" s="174"/>
      <c r="M66" s="51">
        <v>0.11</v>
      </c>
    </row>
    <row r="67" spans="1:13" x14ac:dyDescent="0.25">
      <c r="A67" s="43" t="s">
        <v>308</v>
      </c>
      <c r="B67" s="7" t="s">
        <v>115</v>
      </c>
      <c r="C67" s="10" t="s">
        <v>11</v>
      </c>
      <c r="D67" s="36">
        <v>7.0000000000000007E-2</v>
      </c>
      <c r="E67" s="122"/>
      <c r="F67" s="304"/>
      <c r="G67" s="305"/>
      <c r="H67" s="305"/>
      <c r="I67" s="305"/>
      <c r="J67" s="306"/>
      <c r="K67" s="122"/>
      <c r="L67" s="174"/>
      <c r="M67" s="51">
        <v>7.0000000000000007E-2</v>
      </c>
    </row>
    <row r="68" spans="1:13" x14ac:dyDescent="0.25">
      <c r="A68" s="136" t="s">
        <v>452</v>
      </c>
      <c r="B68" s="7" t="s">
        <v>117</v>
      </c>
      <c r="C68" s="10" t="s">
        <v>11</v>
      </c>
      <c r="D68" s="36">
        <v>0.04</v>
      </c>
      <c r="E68" s="122"/>
      <c r="F68" s="304"/>
      <c r="G68" s="305"/>
      <c r="H68" s="305"/>
      <c r="I68" s="305"/>
      <c r="J68" s="306"/>
      <c r="K68" s="122"/>
      <c r="L68" s="174"/>
      <c r="M68" s="51">
        <v>0.04</v>
      </c>
    </row>
    <row r="69" spans="1:13" x14ac:dyDescent="0.25">
      <c r="A69" s="43"/>
      <c r="B69" s="7" t="s">
        <v>118</v>
      </c>
      <c r="C69" s="10" t="s">
        <v>15</v>
      </c>
      <c r="D69" s="36">
        <v>0.04</v>
      </c>
      <c r="E69" s="122"/>
      <c r="F69" s="304"/>
      <c r="G69" s="305"/>
      <c r="H69" s="305"/>
      <c r="I69" s="305"/>
      <c r="J69" s="306"/>
      <c r="K69" s="122"/>
      <c r="L69" s="174"/>
      <c r="M69" s="51">
        <v>0.04</v>
      </c>
    </row>
    <row r="70" spans="1:13" ht="15.75" thickBot="1" x14ac:dyDescent="0.3">
      <c r="A70" s="38"/>
      <c r="B70" s="8" t="s">
        <v>119</v>
      </c>
      <c r="C70" s="11" t="s">
        <v>120</v>
      </c>
      <c r="D70" s="41">
        <v>0.04</v>
      </c>
      <c r="E70" s="116"/>
      <c r="F70" s="307"/>
      <c r="G70" s="299"/>
      <c r="H70" s="299"/>
      <c r="I70" s="299"/>
      <c r="J70" s="300"/>
      <c r="K70" s="116"/>
      <c r="L70" s="215"/>
      <c r="M70" s="281">
        <v>0.04</v>
      </c>
    </row>
  </sheetData>
  <sortState xmlns:xlrd2="http://schemas.microsoft.com/office/spreadsheetml/2017/richdata2" ref="B5:M70">
    <sortCondition descending="1" ref="M70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6ACA2-FEC2-41D2-834A-5E5BBBBF89FC}">
  <dimension ref="A1:M36"/>
  <sheetViews>
    <sheetView workbookViewId="0">
      <selection activeCell="P4" sqref="P4"/>
    </sheetView>
  </sheetViews>
  <sheetFormatPr defaultRowHeight="15" x14ac:dyDescent="0.25"/>
  <cols>
    <col min="1" max="1" width="4.28515625" customWidth="1"/>
    <col min="2" max="2" width="24.7109375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5" bestFit="1" customWidth="1"/>
    <col min="7" max="8" width="4.5703125" bestFit="1" customWidth="1"/>
    <col min="9" max="9" width="4.855468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5" bestFit="1" customWidth="1"/>
  </cols>
  <sheetData>
    <row r="1" spans="1:13" ht="21.75" thickBot="1" x14ac:dyDescent="0.4">
      <c r="A1" s="20" t="s">
        <v>447</v>
      </c>
    </row>
    <row r="2" spans="1:13" ht="15.75" thickBot="1" x14ac:dyDescent="0.3">
      <c r="E2" s="56">
        <v>2020</v>
      </c>
      <c r="K2" s="18">
        <v>2021</v>
      </c>
    </row>
    <row r="3" spans="1:13" ht="19.5" thickBot="1" x14ac:dyDescent="0.35">
      <c r="A3" s="19" t="s">
        <v>456</v>
      </c>
      <c r="B3" s="21"/>
      <c r="D3" s="22" t="s">
        <v>0</v>
      </c>
      <c r="E3" s="117" t="s">
        <v>1</v>
      </c>
      <c r="F3" s="311" t="s">
        <v>1</v>
      </c>
      <c r="G3" s="297" t="s">
        <v>2</v>
      </c>
      <c r="H3" s="297" t="s">
        <v>3</v>
      </c>
      <c r="I3" s="298" t="s">
        <v>4</v>
      </c>
      <c r="J3" s="298" t="s">
        <v>5</v>
      </c>
      <c r="K3" s="54" t="s">
        <v>7</v>
      </c>
      <c r="L3" s="23" t="s">
        <v>8</v>
      </c>
      <c r="M3" s="24"/>
    </row>
    <row r="4" spans="1:13" ht="19.5" thickBot="1" x14ac:dyDescent="0.35">
      <c r="B4" s="25" t="s">
        <v>123</v>
      </c>
      <c r="D4" s="26">
        <v>2019</v>
      </c>
      <c r="E4" s="211" t="s">
        <v>10</v>
      </c>
      <c r="F4" s="307" t="s">
        <v>10</v>
      </c>
      <c r="G4" s="299" t="s">
        <v>15</v>
      </c>
      <c r="H4" s="299" t="s">
        <v>12</v>
      </c>
      <c r="I4" s="300" t="s">
        <v>13</v>
      </c>
      <c r="J4" s="300" t="s">
        <v>25</v>
      </c>
      <c r="K4" s="55" t="s">
        <v>16</v>
      </c>
      <c r="L4" s="27" t="s">
        <v>17</v>
      </c>
      <c r="M4" s="24"/>
    </row>
    <row r="5" spans="1:13" x14ac:dyDescent="0.25">
      <c r="A5" s="28" t="s">
        <v>1</v>
      </c>
      <c r="B5" s="144" t="s">
        <v>453</v>
      </c>
      <c r="C5" s="139" t="s">
        <v>13</v>
      </c>
      <c r="D5" s="141">
        <v>0</v>
      </c>
      <c r="E5" s="6"/>
      <c r="F5" s="301"/>
      <c r="G5" s="302"/>
      <c r="H5" s="302"/>
      <c r="I5" s="302"/>
      <c r="J5" s="303"/>
      <c r="K5" s="166">
        <v>20</v>
      </c>
      <c r="L5" s="173"/>
      <c r="M5" s="32">
        <f t="shared" ref="M5:M36" si="0">SUM(D5:L5)</f>
        <v>20</v>
      </c>
    </row>
    <row r="6" spans="1:13" x14ac:dyDescent="0.25">
      <c r="A6" s="33" t="s">
        <v>2</v>
      </c>
      <c r="B6" s="34" t="s">
        <v>125</v>
      </c>
      <c r="C6" s="35" t="s">
        <v>21</v>
      </c>
      <c r="D6" s="36">
        <v>3.5</v>
      </c>
      <c r="E6" s="112">
        <v>7</v>
      </c>
      <c r="F6" s="304"/>
      <c r="G6" s="305"/>
      <c r="H6" s="312"/>
      <c r="I6" s="305"/>
      <c r="J6" s="306"/>
      <c r="K6" s="167">
        <v>8</v>
      </c>
      <c r="L6" s="174"/>
      <c r="M6" s="37">
        <f t="shared" si="0"/>
        <v>18.5</v>
      </c>
    </row>
    <row r="7" spans="1:13" ht="15.75" thickBot="1" x14ac:dyDescent="0.3">
      <c r="A7" s="146" t="s">
        <v>3</v>
      </c>
      <c r="B7" s="147" t="s">
        <v>454</v>
      </c>
      <c r="C7" s="148" t="s">
        <v>13</v>
      </c>
      <c r="D7" s="149">
        <v>0</v>
      </c>
      <c r="E7" s="45"/>
      <c r="F7" s="308"/>
      <c r="G7" s="309"/>
      <c r="H7" s="309"/>
      <c r="I7" s="309"/>
      <c r="J7" s="310"/>
      <c r="K7" s="168">
        <v>14</v>
      </c>
      <c r="L7" s="175"/>
      <c r="M7" s="47">
        <f t="shared" si="0"/>
        <v>14</v>
      </c>
    </row>
    <row r="8" spans="1:13" x14ac:dyDescent="0.25">
      <c r="A8" s="48" t="s">
        <v>4</v>
      </c>
      <c r="B8" s="160" t="s">
        <v>124</v>
      </c>
      <c r="C8" s="30" t="s">
        <v>21</v>
      </c>
      <c r="D8" s="31">
        <v>12.5</v>
      </c>
      <c r="E8" s="258"/>
      <c r="F8" s="313"/>
      <c r="G8" s="314"/>
      <c r="H8" s="297"/>
      <c r="I8" s="315"/>
      <c r="J8" s="316"/>
      <c r="K8" s="169"/>
      <c r="L8" s="176"/>
      <c r="M8" s="163">
        <f t="shared" si="0"/>
        <v>12.5</v>
      </c>
    </row>
    <row r="9" spans="1:13" x14ac:dyDescent="0.25">
      <c r="A9" s="43" t="s">
        <v>5</v>
      </c>
      <c r="B9" s="145" t="s">
        <v>74</v>
      </c>
      <c r="C9" s="35" t="s">
        <v>15</v>
      </c>
      <c r="D9" s="36">
        <v>5</v>
      </c>
      <c r="E9" s="112">
        <v>5</v>
      </c>
      <c r="F9" s="304"/>
      <c r="G9" s="305"/>
      <c r="H9" s="305"/>
      <c r="I9" s="305"/>
      <c r="J9" s="306"/>
      <c r="K9" s="170"/>
      <c r="L9" s="174"/>
      <c r="M9" s="164">
        <f t="shared" si="0"/>
        <v>10</v>
      </c>
    </row>
    <row r="10" spans="1:13" x14ac:dyDescent="0.25">
      <c r="A10" s="43" t="s">
        <v>6</v>
      </c>
      <c r="B10" s="145" t="s">
        <v>126</v>
      </c>
      <c r="C10" s="35" t="s">
        <v>25</v>
      </c>
      <c r="D10" s="36">
        <v>0</v>
      </c>
      <c r="E10" s="122">
        <v>10</v>
      </c>
      <c r="F10" s="304"/>
      <c r="G10" s="305"/>
      <c r="H10" s="305"/>
      <c r="I10" s="305"/>
      <c r="J10" s="306"/>
      <c r="K10" s="170"/>
      <c r="L10" s="174"/>
      <c r="M10" s="164">
        <f t="shared" si="0"/>
        <v>10</v>
      </c>
    </row>
    <row r="11" spans="1:13" x14ac:dyDescent="0.25">
      <c r="A11" s="43" t="s">
        <v>7</v>
      </c>
      <c r="B11" s="7" t="s">
        <v>130</v>
      </c>
      <c r="C11" s="35" t="s">
        <v>10</v>
      </c>
      <c r="D11" s="36">
        <v>5</v>
      </c>
      <c r="E11" s="112"/>
      <c r="F11" s="304"/>
      <c r="G11" s="312"/>
      <c r="H11" s="305"/>
      <c r="I11" s="305"/>
      <c r="J11" s="306"/>
      <c r="K11" s="167">
        <v>3</v>
      </c>
      <c r="L11" s="174"/>
      <c r="M11" s="164">
        <f t="shared" si="0"/>
        <v>8</v>
      </c>
    </row>
    <row r="12" spans="1:13" x14ac:dyDescent="0.25">
      <c r="A12" s="43"/>
      <c r="B12" s="86" t="s">
        <v>455</v>
      </c>
      <c r="C12" s="140" t="s">
        <v>28</v>
      </c>
      <c r="D12" s="101">
        <v>0</v>
      </c>
      <c r="E12" s="7"/>
      <c r="F12" s="304"/>
      <c r="G12" s="305"/>
      <c r="H12" s="305"/>
      <c r="I12" s="305"/>
      <c r="J12" s="306"/>
      <c r="K12" s="171">
        <v>8</v>
      </c>
      <c r="L12" s="174"/>
      <c r="M12" s="164">
        <f t="shared" si="0"/>
        <v>8</v>
      </c>
    </row>
    <row r="13" spans="1:13" x14ac:dyDescent="0.25">
      <c r="A13" s="43" t="s">
        <v>29</v>
      </c>
      <c r="B13" s="7" t="s">
        <v>83</v>
      </c>
      <c r="C13" s="35" t="s">
        <v>15</v>
      </c>
      <c r="D13" s="36">
        <v>7.5</v>
      </c>
      <c r="E13" s="213"/>
      <c r="F13" s="317"/>
      <c r="G13" s="318"/>
      <c r="H13" s="318"/>
      <c r="I13" s="319"/>
      <c r="J13" s="320"/>
      <c r="K13" s="167"/>
      <c r="L13" s="98"/>
      <c r="M13" s="164">
        <f t="shared" si="0"/>
        <v>7.5</v>
      </c>
    </row>
    <row r="14" spans="1:13" ht="15.75" thickBot="1" x14ac:dyDescent="0.3">
      <c r="A14" s="38">
        <v>10</v>
      </c>
      <c r="B14" s="8" t="s">
        <v>127</v>
      </c>
      <c r="C14" s="40" t="s">
        <v>52</v>
      </c>
      <c r="D14" s="41">
        <v>4.25</v>
      </c>
      <c r="E14" s="282">
        <v>3</v>
      </c>
      <c r="F14" s="307"/>
      <c r="G14" s="321"/>
      <c r="H14" s="299"/>
      <c r="I14" s="299"/>
      <c r="J14" s="300"/>
      <c r="K14" s="172"/>
      <c r="L14" s="177"/>
      <c r="M14" s="165">
        <f t="shared" si="0"/>
        <v>7.25</v>
      </c>
    </row>
    <row r="15" spans="1:13" x14ac:dyDescent="0.25">
      <c r="A15" s="48" t="s">
        <v>132</v>
      </c>
      <c r="B15" s="6" t="s">
        <v>128</v>
      </c>
      <c r="C15" s="30" t="s">
        <v>12</v>
      </c>
      <c r="D15" s="13">
        <v>7</v>
      </c>
      <c r="E15" s="278"/>
      <c r="F15" s="311"/>
      <c r="G15" s="297"/>
      <c r="H15" s="297"/>
      <c r="I15" s="297"/>
      <c r="J15" s="322"/>
      <c r="K15" s="179"/>
      <c r="L15" s="184"/>
      <c r="M15" s="163">
        <f t="shared" si="0"/>
        <v>7</v>
      </c>
    </row>
    <row r="16" spans="1:13" x14ac:dyDescent="0.25">
      <c r="A16" s="43"/>
      <c r="B16" s="7" t="s">
        <v>133</v>
      </c>
      <c r="C16" s="35" t="s">
        <v>28</v>
      </c>
      <c r="D16" s="36">
        <v>4</v>
      </c>
      <c r="E16" s="112"/>
      <c r="F16" s="304"/>
      <c r="G16" s="305"/>
      <c r="H16" s="305"/>
      <c r="I16" s="305"/>
      <c r="J16" s="320"/>
      <c r="K16" s="85">
        <v>3</v>
      </c>
      <c r="L16" s="180"/>
      <c r="M16" s="164">
        <f t="shared" si="0"/>
        <v>7</v>
      </c>
    </row>
    <row r="17" spans="1:13" x14ac:dyDescent="0.25">
      <c r="A17" s="43" t="s">
        <v>35</v>
      </c>
      <c r="B17" s="7" t="s">
        <v>129</v>
      </c>
      <c r="C17" s="35" t="s">
        <v>13</v>
      </c>
      <c r="D17" s="36">
        <v>5</v>
      </c>
      <c r="E17" s="213"/>
      <c r="F17" s="317"/>
      <c r="G17" s="318"/>
      <c r="H17" s="318"/>
      <c r="I17" s="319"/>
      <c r="J17" s="320"/>
      <c r="K17" s="85"/>
      <c r="L17" s="162"/>
      <c r="M17" s="164">
        <f t="shared" si="0"/>
        <v>5</v>
      </c>
    </row>
    <row r="18" spans="1:13" x14ac:dyDescent="0.25">
      <c r="A18" s="43"/>
      <c r="B18" s="7" t="s">
        <v>131</v>
      </c>
      <c r="C18" s="35" t="s">
        <v>13</v>
      </c>
      <c r="D18" s="36">
        <v>5</v>
      </c>
      <c r="E18" s="112"/>
      <c r="F18" s="304"/>
      <c r="G18" s="305"/>
      <c r="H18" s="305"/>
      <c r="I18" s="312"/>
      <c r="J18" s="306"/>
      <c r="K18" s="100"/>
      <c r="L18" s="180"/>
      <c r="M18" s="164">
        <f t="shared" si="0"/>
        <v>5</v>
      </c>
    </row>
    <row r="19" spans="1:13" x14ac:dyDescent="0.25">
      <c r="A19" s="43" t="s">
        <v>38</v>
      </c>
      <c r="B19" s="7" t="s">
        <v>77</v>
      </c>
      <c r="C19" s="35" t="s">
        <v>15</v>
      </c>
      <c r="D19" s="36">
        <v>4</v>
      </c>
      <c r="E19" s="112"/>
      <c r="F19" s="304"/>
      <c r="G19" s="305"/>
      <c r="H19" s="305"/>
      <c r="I19" s="305"/>
      <c r="J19" s="320"/>
      <c r="K19" s="85"/>
      <c r="L19" s="180"/>
      <c r="M19" s="164">
        <f t="shared" si="0"/>
        <v>4</v>
      </c>
    </row>
    <row r="20" spans="1:13" x14ac:dyDescent="0.25">
      <c r="A20" s="43" t="s">
        <v>40</v>
      </c>
      <c r="B20" s="7" t="s">
        <v>134</v>
      </c>
      <c r="C20" s="35" t="s">
        <v>28</v>
      </c>
      <c r="D20" s="36">
        <v>3.5</v>
      </c>
      <c r="E20" s="213"/>
      <c r="F20" s="317"/>
      <c r="G20" s="318"/>
      <c r="H20" s="312"/>
      <c r="I20" s="319"/>
      <c r="J20" s="320"/>
      <c r="K20" s="85"/>
      <c r="L20" s="162"/>
      <c r="M20" s="164">
        <f t="shared" si="0"/>
        <v>3.5</v>
      </c>
    </row>
    <row r="21" spans="1:13" x14ac:dyDescent="0.25">
      <c r="A21" s="43"/>
      <c r="B21" s="7" t="s">
        <v>135</v>
      </c>
      <c r="C21" s="35" t="s">
        <v>13</v>
      </c>
      <c r="D21" s="36">
        <v>3.5</v>
      </c>
      <c r="E21" s="112"/>
      <c r="F21" s="304"/>
      <c r="G21" s="305"/>
      <c r="H21" s="305"/>
      <c r="I21" s="312"/>
      <c r="J21" s="323"/>
      <c r="K21" s="100"/>
      <c r="L21" s="180"/>
      <c r="M21" s="164">
        <f t="shared" si="0"/>
        <v>3.5</v>
      </c>
    </row>
    <row r="22" spans="1:13" x14ac:dyDescent="0.25">
      <c r="A22" s="43" t="s">
        <v>44</v>
      </c>
      <c r="B22" s="7" t="s">
        <v>81</v>
      </c>
      <c r="C22" s="35" t="s">
        <v>21</v>
      </c>
      <c r="D22" s="36">
        <v>3</v>
      </c>
      <c r="E22" s="213"/>
      <c r="F22" s="324"/>
      <c r="G22" s="312"/>
      <c r="H22" s="312"/>
      <c r="I22" s="312"/>
      <c r="J22" s="320"/>
      <c r="K22" s="85"/>
      <c r="L22" s="181"/>
      <c r="M22" s="164">
        <f t="shared" si="0"/>
        <v>3</v>
      </c>
    </row>
    <row r="23" spans="1:13" x14ac:dyDescent="0.25">
      <c r="A23" s="43" t="s">
        <v>46</v>
      </c>
      <c r="B23" s="7" t="s">
        <v>47</v>
      </c>
      <c r="C23" s="35" t="s">
        <v>12</v>
      </c>
      <c r="D23" s="36">
        <v>2</v>
      </c>
      <c r="E23" s="112"/>
      <c r="F23" s="304"/>
      <c r="G23" s="312"/>
      <c r="H23" s="305"/>
      <c r="I23" s="305"/>
      <c r="J23" s="306"/>
      <c r="K23" s="100"/>
      <c r="L23" s="180"/>
      <c r="M23" s="164">
        <f t="shared" si="0"/>
        <v>2</v>
      </c>
    </row>
    <row r="24" spans="1:13" x14ac:dyDescent="0.25">
      <c r="A24" s="43"/>
      <c r="B24" s="7" t="s">
        <v>62</v>
      </c>
      <c r="C24" s="35" t="s">
        <v>65</v>
      </c>
      <c r="D24" s="36">
        <v>2</v>
      </c>
      <c r="E24" s="112"/>
      <c r="F24" s="304"/>
      <c r="G24" s="312"/>
      <c r="H24" s="305"/>
      <c r="I24" s="305"/>
      <c r="J24" s="306"/>
      <c r="K24" s="100"/>
      <c r="L24" s="180"/>
      <c r="M24" s="164">
        <f t="shared" si="0"/>
        <v>2</v>
      </c>
    </row>
    <row r="25" spans="1:13" x14ac:dyDescent="0.25">
      <c r="A25" s="43"/>
      <c r="B25" s="7" t="s">
        <v>136</v>
      </c>
      <c r="C25" s="35" t="s">
        <v>21</v>
      </c>
      <c r="D25" s="36">
        <v>2</v>
      </c>
      <c r="E25" s="112"/>
      <c r="F25" s="304"/>
      <c r="G25" s="305"/>
      <c r="H25" s="312"/>
      <c r="I25" s="305"/>
      <c r="J25" s="306"/>
      <c r="K25" s="100"/>
      <c r="L25" s="180"/>
      <c r="M25" s="164">
        <f t="shared" si="0"/>
        <v>2</v>
      </c>
    </row>
    <row r="26" spans="1:13" x14ac:dyDescent="0.25">
      <c r="A26" s="43"/>
      <c r="B26" s="7" t="s">
        <v>137</v>
      </c>
      <c r="C26" s="35" t="s">
        <v>21</v>
      </c>
      <c r="D26" s="36">
        <v>2</v>
      </c>
      <c r="E26" s="112"/>
      <c r="F26" s="304"/>
      <c r="G26" s="305"/>
      <c r="H26" s="305"/>
      <c r="I26" s="312"/>
      <c r="J26" s="323"/>
      <c r="K26" s="100"/>
      <c r="L26" s="180"/>
      <c r="M26" s="164">
        <f t="shared" si="0"/>
        <v>2</v>
      </c>
    </row>
    <row r="27" spans="1:13" x14ac:dyDescent="0.25">
      <c r="A27" s="43"/>
      <c r="B27" s="7" t="s">
        <v>138</v>
      </c>
      <c r="C27" s="35" t="s">
        <v>13</v>
      </c>
      <c r="D27" s="36">
        <v>2</v>
      </c>
      <c r="E27" s="112"/>
      <c r="F27" s="304"/>
      <c r="G27" s="305"/>
      <c r="H27" s="305"/>
      <c r="I27" s="312"/>
      <c r="J27" s="323"/>
      <c r="K27" s="100"/>
      <c r="L27" s="180"/>
      <c r="M27" s="164">
        <f t="shared" si="0"/>
        <v>2</v>
      </c>
    </row>
    <row r="28" spans="1:13" x14ac:dyDescent="0.25">
      <c r="A28" s="43" t="s">
        <v>173</v>
      </c>
      <c r="B28" s="7" t="s">
        <v>87</v>
      </c>
      <c r="C28" s="35" t="s">
        <v>12</v>
      </c>
      <c r="D28" s="36">
        <v>1.75</v>
      </c>
      <c r="E28" s="213"/>
      <c r="F28" s="317"/>
      <c r="G28" s="318"/>
      <c r="H28" s="312"/>
      <c r="I28" s="319"/>
      <c r="J28" s="323"/>
      <c r="K28" s="100"/>
      <c r="L28" s="162"/>
      <c r="M28" s="164">
        <f t="shared" si="0"/>
        <v>1.75</v>
      </c>
    </row>
    <row r="29" spans="1:13" x14ac:dyDescent="0.25">
      <c r="A29" s="43"/>
      <c r="B29" s="7" t="s">
        <v>140</v>
      </c>
      <c r="C29" s="35" t="s">
        <v>15</v>
      </c>
      <c r="D29" s="49">
        <v>1.75</v>
      </c>
      <c r="E29" s="213"/>
      <c r="F29" s="317"/>
      <c r="G29" s="318"/>
      <c r="H29" s="318"/>
      <c r="I29" s="318"/>
      <c r="J29" s="320"/>
      <c r="K29" s="85"/>
      <c r="L29" s="182"/>
      <c r="M29" s="164">
        <f t="shared" si="0"/>
        <v>1.75</v>
      </c>
    </row>
    <row r="30" spans="1:13" x14ac:dyDescent="0.25">
      <c r="A30" s="43" t="s">
        <v>55</v>
      </c>
      <c r="B30" s="7" t="s">
        <v>142</v>
      </c>
      <c r="C30" s="35" t="s">
        <v>11</v>
      </c>
      <c r="D30" s="50">
        <v>1.5</v>
      </c>
      <c r="E30" s="283"/>
      <c r="F30" s="325"/>
      <c r="G30" s="326"/>
      <c r="H30" s="326"/>
      <c r="I30" s="326"/>
      <c r="J30" s="320"/>
      <c r="K30" s="85"/>
      <c r="L30" s="183"/>
      <c r="M30" s="129">
        <f t="shared" si="0"/>
        <v>1.5</v>
      </c>
    </row>
    <row r="31" spans="1:13" x14ac:dyDescent="0.25">
      <c r="A31" s="4"/>
      <c r="B31" s="7" t="s">
        <v>143</v>
      </c>
      <c r="C31" s="35" t="s">
        <v>13</v>
      </c>
      <c r="D31" s="36">
        <v>1.5</v>
      </c>
      <c r="E31" s="112"/>
      <c r="F31" s="304"/>
      <c r="G31" s="305"/>
      <c r="H31" s="305"/>
      <c r="I31" s="305"/>
      <c r="J31" s="320"/>
      <c r="K31" s="85"/>
      <c r="L31" s="180"/>
      <c r="M31" s="164">
        <f t="shared" si="0"/>
        <v>1.5</v>
      </c>
    </row>
    <row r="32" spans="1:13" x14ac:dyDescent="0.25">
      <c r="A32" s="43" t="s">
        <v>59</v>
      </c>
      <c r="B32" s="7" t="s">
        <v>144</v>
      </c>
      <c r="C32" s="35" t="s">
        <v>15</v>
      </c>
      <c r="D32" s="52">
        <v>0.75</v>
      </c>
      <c r="E32" s="213"/>
      <c r="F32" s="317"/>
      <c r="G32" s="318"/>
      <c r="H32" s="318"/>
      <c r="I32" s="319"/>
      <c r="J32" s="320"/>
      <c r="K32" s="85"/>
      <c r="L32" s="162"/>
      <c r="M32" s="164">
        <f t="shared" si="0"/>
        <v>0.75</v>
      </c>
    </row>
    <row r="33" spans="1:13" x14ac:dyDescent="0.25">
      <c r="A33" s="43"/>
      <c r="B33" s="7" t="s">
        <v>145</v>
      </c>
      <c r="C33" s="35" t="s">
        <v>25</v>
      </c>
      <c r="D33" s="36">
        <v>0.75</v>
      </c>
      <c r="E33" s="213"/>
      <c r="F33" s="317"/>
      <c r="G33" s="318"/>
      <c r="H33" s="312"/>
      <c r="I33" s="319"/>
      <c r="J33" s="320"/>
      <c r="K33" s="85"/>
      <c r="L33" s="162"/>
      <c r="M33" s="164">
        <f t="shared" si="0"/>
        <v>0.75</v>
      </c>
    </row>
    <row r="34" spans="1:13" x14ac:dyDescent="0.25">
      <c r="A34" s="4"/>
      <c r="B34" s="7" t="s">
        <v>146</v>
      </c>
      <c r="C34" s="35" t="s">
        <v>15</v>
      </c>
      <c r="D34" s="36">
        <v>0.75</v>
      </c>
      <c r="E34" s="112"/>
      <c r="F34" s="304"/>
      <c r="G34" s="305"/>
      <c r="H34" s="305"/>
      <c r="I34" s="305"/>
      <c r="J34" s="306"/>
      <c r="K34" s="100"/>
      <c r="L34" s="180"/>
      <c r="M34" s="164">
        <f t="shared" si="0"/>
        <v>0.75</v>
      </c>
    </row>
    <row r="35" spans="1:13" x14ac:dyDescent="0.25">
      <c r="A35" s="4"/>
      <c r="B35" s="7" t="s">
        <v>147</v>
      </c>
      <c r="C35" s="35" t="s">
        <v>13</v>
      </c>
      <c r="D35" s="36">
        <v>0.75</v>
      </c>
      <c r="E35" s="112"/>
      <c r="F35" s="304"/>
      <c r="G35" s="305"/>
      <c r="H35" s="305"/>
      <c r="I35" s="312"/>
      <c r="J35" s="323"/>
      <c r="K35" s="100"/>
      <c r="L35" s="180"/>
      <c r="M35" s="164">
        <f t="shared" si="0"/>
        <v>0.75</v>
      </c>
    </row>
    <row r="36" spans="1:13" ht="15.75" thickBot="1" x14ac:dyDescent="0.3">
      <c r="A36" s="5" t="s">
        <v>181</v>
      </c>
      <c r="B36" s="178" t="s">
        <v>148</v>
      </c>
      <c r="C36" s="40" t="s">
        <v>25</v>
      </c>
      <c r="D36" s="41">
        <v>0.37</v>
      </c>
      <c r="E36" s="284"/>
      <c r="F36" s="327"/>
      <c r="G36" s="328"/>
      <c r="H36" s="328"/>
      <c r="I36" s="329"/>
      <c r="J36" s="330"/>
      <c r="K36" s="87"/>
      <c r="L36" s="185"/>
      <c r="M36" s="165">
        <f t="shared" si="0"/>
        <v>0.37</v>
      </c>
    </row>
  </sheetData>
  <sortState xmlns:xlrd2="http://schemas.microsoft.com/office/spreadsheetml/2017/richdata2" ref="B5:M36">
    <sortCondition descending="1" ref="M36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DB16F-B524-4DC3-9D7E-99C8A9ED5E29}">
  <dimension ref="A1:M72"/>
  <sheetViews>
    <sheetView workbookViewId="0">
      <selection activeCell="R6" sqref="R6"/>
    </sheetView>
  </sheetViews>
  <sheetFormatPr defaultRowHeight="15" x14ac:dyDescent="0.25"/>
  <cols>
    <col min="1" max="1" width="4.5703125" customWidth="1"/>
    <col min="2" max="2" width="24.85546875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5" bestFit="1" customWidth="1"/>
    <col min="7" max="8" width="4.5703125" bestFit="1" customWidth="1"/>
    <col min="9" max="9" width="4.855468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6" bestFit="1" customWidth="1"/>
  </cols>
  <sheetData>
    <row r="1" spans="1:13" ht="21.75" thickBot="1" x14ac:dyDescent="0.4">
      <c r="A1" s="20" t="s">
        <v>122</v>
      </c>
    </row>
    <row r="2" spans="1:13" ht="15.75" thickBot="1" x14ac:dyDescent="0.3">
      <c r="E2" s="56">
        <v>2020</v>
      </c>
      <c r="K2" s="81">
        <v>2021</v>
      </c>
    </row>
    <row r="3" spans="1:13" ht="19.5" thickBot="1" x14ac:dyDescent="0.35">
      <c r="A3" s="19" t="s">
        <v>477</v>
      </c>
      <c r="D3" s="22" t="s">
        <v>0</v>
      </c>
      <c r="E3" s="117" t="s">
        <v>1</v>
      </c>
      <c r="F3" s="311" t="s">
        <v>1</v>
      </c>
      <c r="G3" s="297" t="s">
        <v>2</v>
      </c>
      <c r="H3" s="297" t="s">
        <v>3</v>
      </c>
      <c r="I3" s="298" t="s">
        <v>4</v>
      </c>
      <c r="J3" s="298" t="s">
        <v>5</v>
      </c>
      <c r="K3" s="82" t="s">
        <v>7</v>
      </c>
      <c r="L3" s="192" t="s">
        <v>8</v>
      </c>
      <c r="M3" s="24"/>
    </row>
    <row r="4" spans="1:13" ht="19.5" thickBot="1" x14ac:dyDescent="0.35">
      <c r="B4" s="57" t="s">
        <v>149</v>
      </c>
      <c r="D4" s="26">
        <v>2019</v>
      </c>
      <c r="E4" s="211" t="s">
        <v>10</v>
      </c>
      <c r="F4" s="307" t="s">
        <v>10</v>
      </c>
      <c r="G4" s="299" t="s">
        <v>15</v>
      </c>
      <c r="H4" s="299" t="s">
        <v>12</v>
      </c>
      <c r="I4" s="300" t="s">
        <v>13</v>
      </c>
      <c r="J4" s="300" t="s">
        <v>25</v>
      </c>
      <c r="K4" s="83" t="s">
        <v>16</v>
      </c>
      <c r="L4" s="193" t="s">
        <v>17</v>
      </c>
      <c r="M4" s="24"/>
    </row>
    <row r="5" spans="1:13" x14ac:dyDescent="0.25">
      <c r="A5" s="58" t="s">
        <v>1</v>
      </c>
      <c r="B5" s="29" t="s">
        <v>155</v>
      </c>
      <c r="C5" s="59" t="s">
        <v>21</v>
      </c>
      <c r="D5" s="31">
        <v>12</v>
      </c>
      <c r="E5" s="117">
        <v>3.5</v>
      </c>
      <c r="F5" s="313"/>
      <c r="G5" s="302"/>
      <c r="H5" s="302"/>
      <c r="I5" s="297"/>
      <c r="J5" s="303"/>
      <c r="K5" s="82">
        <v>20</v>
      </c>
      <c r="L5" s="194"/>
      <c r="M5" s="32">
        <f t="shared" ref="M5:M36" si="0">SUM(D5:L5)</f>
        <v>35.5</v>
      </c>
    </row>
    <row r="6" spans="1:13" x14ac:dyDescent="0.25">
      <c r="A6" s="60" t="s">
        <v>2</v>
      </c>
      <c r="B6" s="34" t="s">
        <v>151</v>
      </c>
      <c r="C6" s="61" t="s">
        <v>21</v>
      </c>
      <c r="D6" s="36">
        <v>16.87</v>
      </c>
      <c r="E6" s="137">
        <v>7</v>
      </c>
      <c r="F6" s="317"/>
      <c r="G6" s="318"/>
      <c r="H6" s="318"/>
      <c r="I6" s="331"/>
      <c r="J6" s="332"/>
      <c r="K6" s="85">
        <v>8</v>
      </c>
      <c r="L6" s="195"/>
      <c r="M6" s="37">
        <f t="shared" si="0"/>
        <v>31.87</v>
      </c>
    </row>
    <row r="7" spans="1:13" ht="15.75" thickBot="1" x14ac:dyDescent="0.3">
      <c r="A7" s="62" t="s">
        <v>3</v>
      </c>
      <c r="B7" s="63" t="s">
        <v>152</v>
      </c>
      <c r="C7" s="64" t="s">
        <v>28</v>
      </c>
      <c r="D7" s="53">
        <v>20.68</v>
      </c>
      <c r="E7" s="211"/>
      <c r="F7" s="333"/>
      <c r="G7" s="334"/>
      <c r="H7" s="334"/>
      <c r="I7" s="335"/>
      <c r="J7" s="336"/>
      <c r="K7" s="83">
        <v>8</v>
      </c>
      <c r="L7" s="193"/>
      <c r="M7" s="47">
        <f t="shared" si="0"/>
        <v>28.68</v>
      </c>
    </row>
    <row r="8" spans="1:13" x14ac:dyDescent="0.25">
      <c r="A8" s="48" t="s">
        <v>4</v>
      </c>
      <c r="B8" s="201" t="s">
        <v>150</v>
      </c>
      <c r="C8" s="59" t="s">
        <v>21</v>
      </c>
      <c r="D8" s="31">
        <v>28.5</v>
      </c>
      <c r="E8" s="6"/>
      <c r="F8" s="311"/>
      <c r="G8" s="302"/>
      <c r="H8" s="302"/>
      <c r="I8" s="302"/>
      <c r="J8" s="303"/>
      <c r="K8" s="186"/>
      <c r="L8" s="194"/>
      <c r="M8" s="32">
        <f t="shared" si="0"/>
        <v>28.5</v>
      </c>
    </row>
    <row r="9" spans="1:13" x14ac:dyDescent="0.25">
      <c r="A9" s="43" t="s">
        <v>5</v>
      </c>
      <c r="B9" s="65" t="s">
        <v>157</v>
      </c>
      <c r="C9" s="66" t="s">
        <v>13</v>
      </c>
      <c r="D9" s="69">
        <v>10.25</v>
      </c>
      <c r="E9" s="213"/>
      <c r="F9" s="317"/>
      <c r="G9" s="318"/>
      <c r="H9" s="318"/>
      <c r="I9" s="318"/>
      <c r="J9" s="320"/>
      <c r="K9" s="85">
        <v>14</v>
      </c>
      <c r="L9" s="196"/>
      <c r="M9" s="37">
        <f t="shared" si="0"/>
        <v>24.25</v>
      </c>
    </row>
    <row r="10" spans="1:13" x14ac:dyDescent="0.25">
      <c r="A10" s="43" t="s">
        <v>6</v>
      </c>
      <c r="B10" s="7" t="s">
        <v>154</v>
      </c>
      <c r="C10" s="61" t="s">
        <v>15</v>
      </c>
      <c r="D10" s="36">
        <v>14.3</v>
      </c>
      <c r="E10" s="137">
        <v>3.5</v>
      </c>
      <c r="F10" s="317"/>
      <c r="G10" s="318"/>
      <c r="H10" s="318"/>
      <c r="I10" s="319"/>
      <c r="J10" s="320"/>
      <c r="K10" s="85">
        <v>3</v>
      </c>
      <c r="L10" s="195"/>
      <c r="M10" s="37">
        <f t="shared" si="0"/>
        <v>20.8</v>
      </c>
    </row>
    <row r="11" spans="1:13" x14ac:dyDescent="0.25">
      <c r="A11" s="43" t="s">
        <v>7</v>
      </c>
      <c r="B11" s="7" t="s">
        <v>153</v>
      </c>
      <c r="C11" s="61" t="s">
        <v>13</v>
      </c>
      <c r="D11" s="36">
        <v>18.5</v>
      </c>
      <c r="E11" s="7"/>
      <c r="F11" s="304"/>
      <c r="G11" s="305"/>
      <c r="H11" s="305"/>
      <c r="I11" s="312"/>
      <c r="J11" s="320"/>
      <c r="K11" s="85"/>
      <c r="L11" s="196"/>
      <c r="M11" s="37">
        <f t="shared" si="0"/>
        <v>18.5</v>
      </c>
    </row>
    <row r="12" spans="1:13" x14ac:dyDescent="0.25">
      <c r="A12" s="68" t="s">
        <v>8</v>
      </c>
      <c r="B12" s="65" t="s">
        <v>156</v>
      </c>
      <c r="C12" s="66" t="s">
        <v>13</v>
      </c>
      <c r="D12" s="67">
        <v>10.37</v>
      </c>
      <c r="E12" s="213"/>
      <c r="F12" s="317"/>
      <c r="G12" s="318"/>
      <c r="H12" s="318"/>
      <c r="I12" s="318"/>
      <c r="J12" s="320"/>
      <c r="K12" s="85"/>
      <c r="L12" s="197"/>
      <c r="M12" s="37">
        <f t="shared" si="0"/>
        <v>10.37</v>
      </c>
    </row>
    <row r="13" spans="1:13" x14ac:dyDescent="0.25">
      <c r="A13" s="70" t="s">
        <v>29</v>
      </c>
      <c r="B13" s="7" t="s">
        <v>158</v>
      </c>
      <c r="C13" s="61" t="s">
        <v>13</v>
      </c>
      <c r="D13" s="36">
        <v>10</v>
      </c>
      <c r="E13" s="7"/>
      <c r="F13" s="304"/>
      <c r="G13" s="305"/>
      <c r="H13" s="305"/>
      <c r="I13" s="305"/>
      <c r="J13" s="320"/>
      <c r="K13" s="85"/>
      <c r="L13" s="188"/>
      <c r="M13" s="37">
        <f t="shared" si="0"/>
        <v>10</v>
      </c>
    </row>
    <row r="14" spans="1:13" ht="15.75" thickBot="1" x14ac:dyDescent="0.3">
      <c r="A14" s="202">
        <v>10</v>
      </c>
      <c r="B14" s="45" t="s">
        <v>159</v>
      </c>
      <c r="C14" s="64" t="s">
        <v>15</v>
      </c>
      <c r="D14" s="53">
        <v>7.23</v>
      </c>
      <c r="E14" s="211"/>
      <c r="F14" s="333"/>
      <c r="G14" s="334"/>
      <c r="H14" s="334"/>
      <c r="I14" s="337"/>
      <c r="J14" s="336"/>
      <c r="K14" s="83"/>
      <c r="L14" s="193"/>
      <c r="M14" s="47">
        <f t="shared" si="0"/>
        <v>7.23</v>
      </c>
    </row>
    <row r="15" spans="1:13" x14ac:dyDescent="0.25">
      <c r="A15" s="72" t="s">
        <v>132</v>
      </c>
      <c r="B15" s="73" t="s">
        <v>160</v>
      </c>
      <c r="C15" s="74" t="s">
        <v>13</v>
      </c>
      <c r="D15" s="75">
        <v>7</v>
      </c>
      <c r="E15" s="271"/>
      <c r="F15" s="338"/>
      <c r="G15" s="339"/>
      <c r="H15" s="339"/>
      <c r="I15" s="340"/>
      <c r="J15" s="316"/>
      <c r="K15" s="82"/>
      <c r="L15" s="203"/>
      <c r="M15" s="163">
        <f t="shared" si="0"/>
        <v>7</v>
      </c>
    </row>
    <row r="16" spans="1:13" x14ac:dyDescent="0.25">
      <c r="A16" s="76"/>
      <c r="B16" s="7" t="s">
        <v>161</v>
      </c>
      <c r="C16" s="61" t="s">
        <v>10</v>
      </c>
      <c r="D16" s="36">
        <v>5.5</v>
      </c>
      <c r="E16" s="137">
        <v>1.5</v>
      </c>
      <c r="F16" s="324"/>
      <c r="G16" s="305"/>
      <c r="H16" s="312"/>
      <c r="I16" s="305"/>
      <c r="J16" s="306"/>
      <c r="K16" s="100"/>
      <c r="L16" s="16"/>
      <c r="M16" s="164">
        <f t="shared" si="0"/>
        <v>7</v>
      </c>
    </row>
    <row r="17" spans="1:13" x14ac:dyDescent="0.25">
      <c r="A17" s="43" t="s">
        <v>35</v>
      </c>
      <c r="B17" s="7" t="s">
        <v>162</v>
      </c>
      <c r="C17" s="61" t="s">
        <v>10</v>
      </c>
      <c r="D17" s="36">
        <v>6.37</v>
      </c>
      <c r="E17" s="137"/>
      <c r="F17" s="317"/>
      <c r="G17" s="318"/>
      <c r="H17" s="318"/>
      <c r="I17" s="312"/>
      <c r="J17" s="320"/>
      <c r="K17" s="85"/>
      <c r="L17" s="204"/>
      <c r="M17" s="164">
        <f t="shared" si="0"/>
        <v>6.37</v>
      </c>
    </row>
    <row r="18" spans="1:13" x14ac:dyDescent="0.25">
      <c r="A18" s="68" t="s">
        <v>37</v>
      </c>
      <c r="B18" s="65" t="s">
        <v>163</v>
      </c>
      <c r="C18" s="66" t="s">
        <v>28</v>
      </c>
      <c r="D18" s="67">
        <v>3.75</v>
      </c>
      <c r="E18" s="213"/>
      <c r="F18" s="317"/>
      <c r="G18" s="318"/>
      <c r="H18" s="318"/>
      <c r="I18" s="319"/>
      <c r="J18" s="320"/>
      <c r="K18" s="85"/>
      <c r="L18" s="205"/>
      <c r="M18" s="164">
        <f t="shared" si="0"/>
        <v>3.75</v>
      </c>
    </row>
    <row r="19" spans="1:13" x14ac:dyDescent="0.25">
      <c r="A19" s="68" t="s">
        <v>38</v>
      </c>
      <c r="B19" s="7" t="s">
        <v>164</v>
      </c>
      <c r="C19" s="61" t="s">
        <v>21</v>
      </c>
      <c r="D19" s="36">
        <v>3.64</v>
      </c>
      <c r="E19" s="137"/>
      <c r="F19" s="317"/>
      <c r="G19" s="318"/>
      <c r="H19" s="318"/>
      <c r="I19" s="319"/>
      <c r="J19" s="320"/>
      <c r="K19" s="85"/>
      <c r="L19" s="205"/>
      <c r="M19" s="164">
        <f t="shared" si="0"/>
        <v>3.64</v>
      </c>
    </row>
    <row r="20" spans="1:13" x14ac:dyDescent="0.25">
      <c r="A20" s="43" t="s">
        <v>40</v>
      </c>
      <c r="B20" s="7" t="s">
        <v>165</v>
      </c>
      <c r="C20" s="61" t="s">
        <v>25</v>
      </c>
      <c r="D20" s="36">
        <v>3.5</v>
      </c>
      <c r="E20" s="137"/>
      <c r="F20" s="317"/>
      <c r="G20" s="318"/>
      <c r="H20" s="318"/>
      <c r="I20" s="319"/>
      <c r="J20" s="332"/>
      <c r="K20" s="84"/>
      <c r="L20" s="205"/>
      <c r="M20" s="164">
        <f t="shared" si="0"/>
        <v>3.5</v>
      </c>
    </row>
    <row r="21" spans="1:13" x14ac:dyDescent="0.25">
      <c r="A21" s="68" t="s">
        <v>42</v>
      </c>
      <c r="B21" s="86" t="s">
        <v>458</v>
      </c>
      <c r="C21" s="187" t="s">
        <v>13</v>
      </c>
      <c r="D21" s="101">
        <v>0</v>
      </c>
      <c r="E21" s="7"/>
      <c r="F21" s="304"/>
      <c r="G21" s="305"/>
      <c r="H21" s="305"/>
      <c r="I21" s="305"/>
      <c r="J21" s="306"/>
      <c r="K21" s="138">
        <v>3</v>
      </c>
      <c r="L21" s="16"/>
      <c r="M21" s="164">
        <f t="shared" si="0"/>
        <v>3</v>
      </c>
    </row>
    <row r="22" spans="1:13" x14ac:dyDescent="0.25">
      <c r="A22" s="43" t="s">
        <v>44</v>
      </c>
      <c r="B22" s="65" t="s">
        <v>166</v>
      </c>
      <c r="C22" s="66" t="s">
        <v>21</v>
      </c>
      <c r="D22" s="67">
        <v>2.87</v>
      </c>
      <c r="E22" s="213"/>
      <c r="F22" s="317"/>
      <c r="G22" s="318"/>
      <c r="H22" s="318"/>
      <c r="I22" s="318"/>
      <c r="J22" s="332"/>
      <c r="K22" s="84"/>
      <c r="L22" s="205"/>
      <c r="M22" s="164">
        <f t="shared" si="0"/>
        <v>2.87</v>
      </c>
    </row>
    <row r="23" spans="1:13" x14ac:dyDescent="0.25">
      <c r="A23" s="43" t="s">
        <v>46</v>
      </c>
      <c r="B23" s="7" t="s">
        <v>124</v>
      </c>
      <c r="C23" s="61" t="s">
        <v>21</v>
      </c>
      <c r="D23" s="36">
        <v>2.75</v>
      </c>
      <c r="E23" s="137"/>
      <c r="F23" s="304"/>
      <c r="G23" s="312"/>
      <c r="H23" s="305"/>
      <c r="I23" s="305"/>
      <c r="J23" s="306"/>
      <c r="K23" s="100"/>
      <c r="L23" s="16"/>
      <c r="M23" s="164">
        <f t="shared" si="0"/>
        <v>2.75</v>
      </c>
    </row>
    <row r="24" spans="1:13" x14ac:dyDescent="0.25">
      <c r="A24" s="43" t="s">
        <v>167</v>
      </c>
      <c r="B24" s="7" t="s">
        <v>130</v>
      </c>
      <c r="C24" s="61" t="s">
        <v>10</v>
      </c>
      <c r="D24" s="36">
        <v>0.75</v>
      </c>
      <c r="E24" s="137">
        <v>1.5</v>
      </c>
      <c r="F24" s="304"/>
      <c r="G24" s="305"/>
      <c r="H24" s="312"/>
      <c r="I24" s="305"/>
      <c r="J24" s="306"/>
      <c r="K24" s="100"/>
      <c r="L24" s="16"/>
      <c r="M24" s="164">
        <f t="shared" si="0"/>
        <v>2.25</v>
      </c>
    </row>
    <row r="25" spans="1:13" x14ac:dyDescent="0.25">
      <c r="A25" s="43" t="s">
        <v>139</v>
      </c>
      <c r="B25" s="65" t="s">
        <v>168</v>
      </c>
      <c r="C25" s="66" t="s">
        <v>15</v>
      </c>
      <c r="D25" s="67">
        <v>2.06</v>
      </c>
      <c r="E25" s="213"/>
      <c r="F25" s="317"/>
      <c r="G25" s="318"/>
      <c r="H25" s="318"/>
      <c r="I25" s="318"/>
      <c r="J25" s="320"/>
      <c r="K25" s="85"/>
      <c r="L25" s="206"/>
      <c r="M25" s="164">
        <f t="shared" si="0"/>
        <v>2.06</v>
      </c>
    </row>
    <row r="26" spans="1:13" x14ac:dyDescent="0.25">
      <c r="A26" s="43" t="s">
        <v>170</v>
      </c>
      <c r="B26" s="77" t="s">
        <v>169</v>
      </c>
      <c r="C26" s="66" t="s">
        <v>52</v>
      </c>
      <c r="D26" s="36">
        <v>2.0299999999999998</v>
      </c>
      <c r="E26" s="137"/>
      <c r="F26" s="317"/>
      <c r="G26" s="318"/>
      <c r="H26" s="318"/>
      <c r="I26" s="312"/>
      <c r="J26" s="332"/>
      <c r="K26" s="84"/>
      <c r="L26" s="205"/>
      <c r="M26" s="164">
        <f t="shared" si="0"/>
        <v>2.0299999999999998</v>
      </c>
    </row>
    <row r="27" spans="1:13" x14ac:dyDescent="0.25">
      <c r="A27" s="43" t="s">
        <v>141</v>
      </c>
      <c r="B27" s="7" t="s">
        <v>171</v>
      </c>
      <c r="C27" s="61" t="s">
        <v>11</v>
      </c>
      <c r="D27" s="36">
        <v>2</v>
      </c>
      <c r="E27" s="7"/>
      <c r="F27" s="324"/>
      <c r="G27" s="312"/>
      <c r="H27" s="305"/>
      <c r="I27" s="305"/>
      <c r="J27" s="306"/>
      <c r="K27" s="100"/>
      <c r="L27" s="16"/>
      <c r="M27" s="164">
        <f t="shared" si="0"/>
        <v>2</v>
      </c>
    </row>
    <row r="28" spans="1:13" x14ac:dyDescent="0.25">
      <c r="A28" s="43"/>
      <c r="B28" s="7" t="s">
        <v>172</v>
      </c>
      <c r="C28" s="61" t="s">
        <v>15</v>
      </c>
      <c r="D28" s="36">
        <v>2</v>
      </c>
      <c r="E28" s="7"/>
      <c r="F28" s="304"/>
      <c r="G28" s="305"/>
      <c r="H28" s="312"/>
      <c r="I28" s="305"/>
      <c r="J28" s="306"/>
      <c r="K28" s="100"/>
      <c r="L28" s="16"/>
      <c r="M28" s="208">
        <f t="shared" si="0"/>
        <v>2</v>
      </c>
    </row>
    <row r="29" spans="1:13" x14ac:dyDescent="0.25">
      <c r="A29" s="43" t="s">
        <v>121</v>
      </c>
      <c r="B29" s="7" t="s">
        <v>174</v>
      </c>
      <c r="C29" s="61" t="s">
        <v>21</v>
      </c>
      <c r="D29" s="36">
        <v>1.31</v>
      </c>
      <c r="E29" s="137"/>
      <c r="F29" s="317"/>
      <c r="G29" s="318"/>
      <c r="H29" s="318"/>
      <c r="I29" s="341"/>
      <c r="J29" s="332"/>
      <c r="K29" s="84"/>
      <c r="L29" s="205"/>
      <c r="M29" s="164">
        <f t="shared" si="0"/>
        <v>1.31</v>
      </c>
    </row>
    <row r="30" spans="1:13" x14ac:dyDescent="0.25">
      <c r="A30" s="68" t="s">
        <v>55</v>
      </c>
      <c r="B30" s="77" t="s">
        <v>175</v>
      </c>
      <c r="C30" s="66" t="s">
        <v>13</v>
      </c>
      <c r="D30" s="67">
        <v>1</v>
      </c>
      <c r="E30" s="69"/>
      <c r="F30" s="342"/>
      <c r="G30" s="343"/>
      <c r="H30" s="343"/>
      <c r="I30" s="319"/>
      <c r="J30" s="344"/>
      <c r="K30" s="88"/>
      <c r="L30" s="205"/>
      <c r="M30" s="164">
        <f t="shared" si="0"/>
        <v>1</v>
      </c>
    </row>
    <row r="31" spans="1:13" x14ac:dyDescent="0.25">
      <c r="A31" s="43" t="s">
        <v>57</v>
      </c>
      <c r="B31" s="7" t="s">
        <v>176</v>
      </c>
      <c r="C31" s="61" t="s">
        <v>28</v>
      </c>
      <c r="D31" s="36">
        <v>0.93</v>
      </c>
      <c r="E31" s="137"/>
      <c r="F31" s="317"/>
      <c r="G31" s="318"/>
      <c r="H31" s="318"/>
      <c r="I31" s="312"/>
      <c r="J31" s="332"/>
      <c r="K31" s="84"/>
      <c r="L31" s="205"/>
      <c r="M31" s="164">
        <f t="shared" si="0"/>
        <v>0.93</v>
      </c>
    </row>
    <row r="32" spans="1:13" x14ac:dyDescent="0.25">
      <c r="A32" s="43" t="s">
        <v>59</v>
      </c>
      <c r="B32" s="77" t="s">
        <v>144</v>
      </c>
      <c r="C32" s="66" t="s">
        <v>15</v>
      </c>
      <c r="D32" s="36">
        <v>0.93</v>
      </c>
      <c r="E32" s="137"/>
      <c r="F32" s="317"/>
      <c r="G32" s="318"/>
      <c r="H32" s="318"/>
      <c r="I32" s="312"/>
      <c r="J32" s="332"/>
      <c r="K32" s="84"/>
      <c r="L32" s="205"/>
      <c r="M32" s="164">
        <f t="shared" si="0"/>
        <v>0.93</v>
      </c>
    </row>
    <row r="33" spans="1:13" x14ac:dyDescent="0.25">
      <c r="A33" s="43" t="s">
        <v>61</v>
      </c>
      <c r="B33" s="7" t="s">
        <v>177</v>
      </c>
      <c r="C33" s="61" t="s">
        <v>15</v>
      </c>
      <c r="D33" s="36">
        <v>0.9</v>
      </c>
      <c r="E33" s="137"/>
      <c r="F33" s="317"/>
      <c r="G33" s="318"/>
      <c r="H33" s="318"/>
      <c r="I33" s="312"/>
      <c r="J33" s="332"/>
      <c r="K33" s="84"/>
      <c r="L33" s="205"/>
      <c r="M33" s="164">
        <f t="shared" si="0"/>
        <v>0.9</v>
      </c>
    </row>
    <row r="34" spans="1:13" x14ac:dyDescent="0.25">
      <c r="A34" s="43"/>
      <c r="B34" s="7" t="s">
        <v>178</v>
      </c>
      <c r="C34" s="61" t="s">
        <v>12</v>
      </c>
      <c r="D34" s="36">
        <v>0.87</v>
      </c>
      <c r="E34" s="137"/>
      <c r="F34" s="317"/>
      <c r="G34" s="318"/>
      <c r="H34" s="318"/>
      <c r="I34" s="312"/>
      <c r="J34" s="332"/>
      <c r="K34" s="84"/>
      <c r="L34" s="205"/>
      <c r="M34" s="164">
        <f t="shared" si="0"/>
        <v>0.87</v>
      </c>
    </row>
    <row r="35" spans="1:13" x14ac:dyDescent="0.25">
      <c r="A35" s="43"/>
      <c r="B35" s="7" t="s">
        <v>179</v>
      </c>
      <c r="C35" s="61" t="s">
        <v>21</v>
      </c>
      <c r="D35" s="36">
        <v>0.87</v>
      </c>
      <c r="E35" s="137"/>
      <c r="F35" s="317"/>
      <c r="G35" s="318"/>
      <c r="H35" s="318"/>
      <c r="I35" s="312"/>
      <c r="J35" s="332"/>
      <c r="K35" s="84"/>
      <c r="L35" s="205"/>
      <c r="M35" s="164">
        <f t="shared" si="0"/>
        <v>0.87</v>
      </c>
    </row>
    <row r="36" spans="1:13" x14ac:dyDescent="0.25">
      <c r="A36" s="43" t="s">
        <v>181</v>
      </c>
      <c r="B36" s="7" t="s">
        <v>180</v>
      </c>
      <c r="C36" s="61" t="s">
        <v>11</v>
      </c>
      <c r="D36" s="52">
        <v>0.87</v>
      </c>
      <c r="E36" s="137"/>
      <c r="F36" s="317"/>
      <c r="G36" s="318"/>
      <c r="H36" s="318"/>
      <c r="I36" s="318"/>
      <c r="J36" s="332"/>
      <c r="K36" s="84"/>
      <c r="L36" s="205"/>
      <c r="M36" s="164">
        <f t="shared" si="0"/>
        <v>0.87</v>
      </c>
    </row>
    <row r="37" spans="1:13" x14ac:dyDescent="0.25">
      <c r="A37" s="33"/>
      <c r="B37" s="7" t="s">
        <v>182</v>
      </c>
      <c r="C37" s="61" t="s">
        <v>10</v>
      </c>
      <c r="D37" s="36">
        <v>0.75</v>
      </c>
      <c r="E37" s="122"/>
      <c r="F37" s="92"/>
      <c r="G37" s="305"/>
      <c r="H37" s="305"/>
      <c r="I37" s="305"/>
      <c r="J37" s="306"/>
      <c r="K37" s="100"/>
      <c r="L37" s="16"/>
      <c r="M37" s="164">
        <f t="shared" ref="M37:M68" si="1">SUM(D37:L37)</f>
        <v>0.75</v>
      </c>
    </row>
    <row r="38" spans="1:13" x14ac:dyDescent="0.25">
      <c r="A38" s="43"/>
      <c r="B38" s="7" t="s">
        <v>183</v>
      </c>
      <c r="C38" s="61" t="s">
        <v>13</v>
      </c>
      <c r="D38" s="36">
        <v>0.75</v>
      </c>
      <c r="E38" s="7"/>
      <c r="F38" s="304"/>
      <c r="G38" s="312"/>
      <c r="H38" s="305"/>
      <c r="I38" s="305"/>
      <c r="J38" s="306"/>
      <c r="K38" s="100"/>
      <c r="L38" s="16"/>
      <c r="M38" s="164">
        <f t="shared" si="1"/>
        <v>0.75</v>
      </c>
    </row>
    <row r="39" spans="1:13" x14ac:dyDescent="0.25">
      <c r="A39" s="43"/>
      <c r="B39" s="7" t="s">
        <v>184</v>
      </c>
      <c r="C39" s="61" t="s">
        <v>13</v>
      </c>
      <c r="D39" s="36">
        <v>0.75</v>
      </c>
      <c r="E39" s="7"/>
      <c r="F39" s="324"/>
      <c r="G39" s="305"/>
      <c r="H39" s="305"/>
      <c r="I39" s="312"/>
      <c r="J39" s="306"/>
      <c r="K39" s="100"/>
      <c r="L39" s="16"/>
      <c r="M39" s="164">
        <f t="shared" si="1"/>
        <v>0.75</v>
      </c>
    </row>
    <row r="40" spans="1:13" x14ac:dyDescent="0.25">
      <c r="A40" s="43" t="s">
        <v>72</v>
      </c>
      <c r="B40" s="7" t="s">
        <v>185</v>
      </c>
      <c r="C40" s="61" t="s">
        <v>13</v>
      </c>
      <c r="D40" s="36">
        <v>0.75</v>
      </c>
      <c r="E40" s="7"/>
      <c r="F40" s="304"/>
      <c r="G40" s="305"/>
      <c r="H40" s="305"/>
      <c r="I40" s="312"/>
      <c r="J40" s="306"/>
      <c r="K40" s="100"/>
      <c r="L40" s="16"/>
      <c r="M40" s="164">
        <f t="shared" si="1"/>
        <v>0.75</v>
      </c>
    </row>
    <row r="41" spans="1:13" x14ac:dyDescent="0.25">
      <c r="A41" s="68" t="s">
        <v>187</v>
      </c>
      <c r="B41" s="7" t="s">
        <v>186</v>
      </c>
      <c r="C41" s="61" t="s">
        <v>15</v>
      </c>
      <c r="D41" s="36">
        <v>0.64</v>
      </c>
      <c r="E41" s="137"/>
      <c r="F41" s="317"/>
      <c r="G41" s="318"/>
      <c r="H41" s="318"/>
      <c r="I41" s="312"/>
      <c r="J41" s="332"/>
      <c r="K41" s="84"/>
      <c r="L41" s="205"/>
      <c r="M41" s="164">
        <f t="shared" si="1"/>
        <v>0.64</v>
      </c>
    </row>
    <row r="42" spans="1:13" x14ac:dyDescent="0.25">
      <c r="A42" s="43"/>
      <c r="B42" s="7" t="s">
        <v>188</v>
      </c>
      <c r="C42" s="61" t="s">
        <v>15</v>
      </c>
      <c r="D42" s="36">
        <v>0.62</v>
      </c>
      <c r="E42" s="137"/>
      <c r="F42" s="317"/>
      <c r="G42" s="318"/>
      <c r="H42" s="318"/>
      <c r="I42" s="312"/>
      <c r="J42" s="332"/>
      <c r="K42" s="84"/>
      <c r="L42" s="205"/>
      <c r="M42" s="164">
        <f t="shared" si="1"/>
        <v>0.62</v>
      </c>
    </row>
    <row r="43" spans="1:13" x14ac:dyDescent="0.25">
      <c r="A43" s="68" t="s">
        <v>190</v>
      </c>
      <c r="B43" s="78" t="s">
        <v>189</v>
      </c>
      <c r="C43" s="61" t="s">
        <v>11</v>
      </c>
      <c r="D43" s="52">
        <v>0.62</v>
      </c>
      <c r="E43" s="137"/>
      <c r="F43" s="317"/>
      <c r="G43" s="318"/>
      <c r="H43" s="318"/>
      <c r="I43" s="318"/>
      <c r="J43" s="332"/>
      <c r="K43" s="84"/>
      <c r="L43" s="205"/>
      <c r="M43" s="164">
        <f t="shared" si="1"/>
        <v>0.62</v>
      </c>
    </row>
    <row r="44" spans="1:13" x14ac:dyDescent="0.25">
      <c r="A44" s="43" t="s">
        <v>78</v>
      </c>
      <c r="B44" s="65" t="s">
        <v>191</v>
      </c>
      <c r="C44" s="66" t="s">
        <v>52</v>
      </c>
      <c r="D44" s="67">
        <v>0.5</v>
      </c>
      <c r="E44" s="213"/>
      <c r="F44" s="317"/>
      <c r="G44" s="318"/>
      <c r="H44" s="318"/>
      <c r="I44" s="318"/>
      <c r="J44" s="332"/>
      <c r="K44" s="84"/>
      <c r="L44" s="205"/>
      <c r="M44" s="164">
        <f t="shared" si="1"/>
        <v>0.5</v>
      </c>
    </row>
    <row r="45" spans="1:13" x14ac:dyDescent="0.25">
      <c r="A45" s="68" t="s">
        <v>80</v>
      </c>
      <c r="B45" s="77" t="s">
        <v>192</v>
      </c>
      <c r="C45" s="66" t="s">
        <v>13</v>
      </c>
      <c r="D45" s="36">
        <v>0.43</v>
      </c>
      <c r="E45" s="137"/>
      <c r="F45" s="317"/>
      <c r="G45" s="318"/>
      <c r="H45" s="318"/>
      <c r="I45" s="312"/>
      <c r="J45" s="332"/>
      <c r="K45" s="84"/>
      <c r="L45" s="205"/>
      <c r="M45" s="164">
        <f t="shared" si="1"/>
        <v>0.43</v>
      </c>
    </row>
    <row r="46" spans="1:13" x14ac:dyDescent="0.25">
      <c r="A46" s="68" t="s">
        <v>82</v>
      </c>
      <c r="B46" s="7" t="s">
        <v>193</v>
      </c>
      <c r="C46" s="61" t="s">
        <v>13</v>
      </c>
      <c r="D46" s="36">
        <v>0.4</v>
      </c>
      <c r="E46" s="137"/>
      <c r="F46" s="317"/>
      <c r="G46" s="318"/>
      <c r="H46" s="318"/>
      <c r="I46" s="312"/>
      <c r="J46" s="332"/>
      <c r="K46" s="84"/>
      <c r="L46" s="205"/>
      <c r="M46" s="164">
        <f t="shared" si="1"/>
        <v>0.4</v>
      </c>
    </row>
    <row r="47" spans="1:13" x14ac:dyDescent="0.25">
      <c r="A47" s="43"/>
      <c r="B47" s="7" t="s">
        <v>194</v>
      </c>
      <c r="C47" s="61" t="s">
        <v>11</v>
      </c>
      <c r="D47" s="52">
        <v>0.37</v>
      </c>
      <c r="E47" s="137"/>
      <c r="F47" s="317"/>
      <c r="G47" s="318"/>
      <c r="H47" s="318"/>
      <c r="I47" s="312"/>
      <c r="J47" s="332"/>
      <c r="K47" s="84"/>
      <c r="L47" s="205"/>
      <c r="M47" s="164">
        <f t="shared" si="1"/>
        <v>0.37</v>
      </c>
    </row>
    <row r="48" spans="1:13" x14ac:dyDescent="0.25">
      <c r="A48" s="68"/>
      <c r="B48" s="7" t="s">
        <v>195</v>
      </c>
      <c r="C48" s="61" t="s">
        <v>21</v>
      </c>
      <c r="D48" s="36">
        <v>0.37</v>
      </c>
      <c r="E48" s="122"/>
      <c r="F48" s="304"/>
      <c r="G48" s="305"/>
      <c r="H48" s="305"/>
      <c r="I48" s="305"/>
      <c r="J48" s="306"/>
      <c r="K48" s="100"/>
      <c r="L48" s="16"/>
      <c r="M48" s="164">
        <f t="shared" si="1"/>
        <v>0.37</v>
      </c>
    </row>
    <row r="49" spans="1:13" x14ac:dyDescent="0.25">
      <c r="A49" s="43"/>
      <c r="B49" s="7" t="s">
        <v>83</v>
      </c>
      <c r="C49" s="61" t="s">
        <v>15</v>
      </c>
      <c r="D49" s="36">
        <v>0.37</v>
      </c>
      <c r="E49" s="122"/>
      <c r="F49" s="317"/>
      <c r="G49" s="305"/>
      <c r="H49" s="305"/>
      <c r="I49" s="305"/>
      <c r="J49" s="306"/>
      <c r="K49" s="100"/>
      <c r="L49" s="16"/>
      <c r="M49" s="164">
        <f t="shared" si="1"/>
        <v>0.37</v>
      </c>
    </row>
    <row r="50" spans="1:13" x14ac:dyDescent="0.25">
      <c r="A50" s="43"/>
      <c r="B50" s="65" t="s">
        <v>196</v>
      </c>
      <c r="C50" s="66" t="s">
        <v>11</v>
      </c>
      <c r="D50" s="67">
        <v>0.37</v>
      </c>
      <c r="E50" s="213"/>
      <c r="F50" s="317"/>
      <c r="G50" s="318"/>
      <c r="H50" s="318"/>
      <c r="I50" s="318"/>
      <c r="J50" s="320"/>
      <c r="K50" s="85"/>
      <c r="L50" s="206"/>
      <c r="M50" s="129">
        <f t="shared" si="1"/>
        <v>0.37</v>
      </c>
    </row>
    <row r="51" spans="1:13" x14ac:dyDescent="0.25">
      <c r="A51" s="43" t="s">
        <v>92</v>
      </c>
      <c r="B51" s="7" t="s">
        <v>197</v>
      </c>
      <c r="C51" s="61" t="s">
        <v>21</v>
      </c>
      <c r="D51" s="36">
        <v>0.37</v>
      </c>
      <c r="E51" s="137"/>
      <c r="F51" s="317"/>
      <c r="G51" s="318"/>
      <c r="H51" s="318"/>
      <c r="I51" s="318"/>
      <c r="J51" s="320"/>
      <c r="K51" s="85"/>
      <c r="L51" s="204"/>
      <c r="M51" s="164">
        <f t="shared" si="1"/>
        <v>0.37</v>
      </c>
    </row>
    <row r="52" spans="1:13" x14ac:dyDescent="0.25">
      <c r="A52" s="68"/>
      <c r="B52" s="7" t="s">
        <v>198</v>
      </c>
      <c r="C52" s="61" t="s">
        <v>106</v>
      </c>
      <c r="D52" s="36">
        <v>0.31</v>
      </c>
      <c r="E52" s="137"/>
      <c r="F52" s="317"/>
      <c r="G52" s="318"/>
      <c r="H52" s="318"/>
      <c r="I52" s="312"/>
      <c r="J52" s="332"/>
      <c r="K52" s="84"/>
      <c r="L52" s="205"/>
      <c r="M52" s="164">
        <f t="shared" si="1"/>
        <v>0.31</v>
      </c>
    </row>
    <row r="53" spans="1:13" x14ac:dyDescent="0.25">
      <c r="A53" s="43"/>
      <c r="B53" s="7" t="s">
        <v>199</v>
      </c>
      <c r="C53" s="61" t="s">
        <v>13</v>
      </c>
      <c r="D53" s="36">
        <v>0.31</v>
      </c>
      <c r="E53" s="137"/>
      <c r="F53" s="317"/>
      <c r="G53" s="318"/>
      <c r="H53" s="318"/>
      <c r="I53" s="312"/>
      <c r="J53" s="332"/>
      <c r="K53" s="84"/>
      <c r="L53" s="205"/>
      <c r="M53" s="164">
        <f t="shared" si="1"/>
        <v>0.31</v>
      </c>
    </row>
    <row r="54" spans="1:13" x14ac:dyDescent="0.25">
      <c r="A54" s="43"/>
      <c r="B54" s="7" t="s">
        <v>200</v>
      </c>
      <c r="C54" s="61" t="s">
        <v>15</v>
      </c>
      <c r="D54" s="36">
        <v>0.31</v>
      </c>
      <c r="E54" s="137"/>
      <c r="F54" s="317"/>
      <c r="G54" s="318"/>
      <c r="H54" s="318"/>
      <c r="I54" s="312"/>
      <c r="J54" s="332"/>
      <c r="K54" s="84"/>
      <c r="L54" s="205"/>
      <c r="M54" s="164">
        <f t="shared" si="1"/>
        <v>0.31</v>
      </c>
    </row>
    <row r="55" spans="1:13" x14ac:dyDescent="0.25">
      <c r="A55" s="43" t="s">
        <v>202</v>
      </c>
      <c r="B55" s="65" t="s">
        <v>201</v>
      </c>
      <c r="C55" s="66" t="s">
        <v>15</v>
      </c>
      <c r="D55" s="36">
        <v>0.31</v>
      </c>
      <c r="E55" s="137"/>
      <c r="F55" s="317"/>
      <c r="G55" s="318"/>
      <c r="H55" s="318"/>
      <c r="I55" s="312"/>
      <c r="J55" s="332"/>
      <c r="K55" s="84"/>
      <c r="L55" s="205"/>
      <c r="M55" s="164">
        <f t="shared" si="1"/>
        <v>0.31</v>
      </c>
    </row>
    <row r="56" spans="1:13" x14ac:dyDescent="0.25">
      <c r="A56" s="43" t="s">
        <v>100</v>
      </c>
      <c r="B56" s="7" t="s">
        <v>203</v>
      </c>
      <c r="C56" s="61" t="s">
        <v>21</v>
      </c>
      <c r="D56" s="36">
        <v>0.25</v>
      </c>
      <c r="E56" s="137"/>
      <c r="F56" s="317"/>
      <c r="G56" s="318"/>
      <c r="H56" s="318"/>
      <c r="I56" s="312"/>
      <c r="J56" s="332"/>
      <c r="K56" s="84"/>
      <c r="L56" s="205"/>
      <c r="M56" s="164">
        <f t="shared" si="1"/>
        <v>0.25</v>
      </c>
    </row>
    <row r="57" spans="1:13" x14ac:dyDescent="0.25">
      <c r="A57" s="43" t="s">
        <v>205</v>
      </c>
      <c r="B57" s="65" t="s">
        <v>204</v>
      </c>
      <c r="C57" s="66" t="s">
        <v>15</v>
      </c>
      <c r="D57" s="36">
        <v>0.21</v>
      </c>
      <c r="E57" s="137"/>
      <c r="F57" s="317"/>
      <c r="G57" s="318"/>
      <c r="H57" s="318"/>
      <c r="I57" s="312"/>
      <c r="J57" s="332"/>
      <c r="K57" s="84"/>
      <c r="L57" s="205"/>
      <c r="M57" s="164">
        <f t="shared" si="1"/>
        <v>0.21</v>
      </c>
    </row>
    <row r="58" spans="1:13" x14ac:dyDescent="0.25">
      <c r="A58" s="43"/>
      <c r="B58" s="7" t="s">
        <v>113</v>
      </c>
      <c r="C58" s="61" t="s">
        <v>11</v>
      </c>
      <c r="D58" s="36">
        <v>0.18</v>
      </c>
      <c r="E58" s="137"/>
      <c r="F58" s="317"/>
      <c r="G58" s="318"/>
      <c r="H58" s="318"/>
      <c r="I58" s="312"/>
      <c r="J58" s="332"/>
      <c r="K58" s="84"/>
      <c r="L58" s="205"/>
      <c r="M58" s="164">
        <f t="shared" si="1"/>
        <v>0.18</v>
      </c>
    </row>
    <row r="59" spans="1:13" x14ac:dyDescent="0.25">
      <c r="A59" s="43"/>
      <c r="B59" s="77" t="s">
        <v>206</v>
      </c>
      <c r="C59" s="66" t="s">
        <v>52</v>
      </c>
      <c r="D59" s="67">
        <v>0.18</v>
      </c>
      <c r="E59" s="213"/>
      <c r="F59" s="342"/>
      <c r="G59" s="318"/>
      <c r="H59" s="343"/>
      <c r="I59" s="343"/>
      <c r="J59" s="344"/>
      <c r="K59" s="88"/>
      <c r="L59" s="205"/>
      <c r="M59" s="164">
        <f t="shared" si="1"/>
        <v>0.18</v>
      </c>
    </row>
    <row r="60" spans="1:13" x14ac:dyDescent="0.25">
      <c r="A60" s="43"/>
      <c r="B60" s="7" t="s">
        <v>207</v>
      </c>
      <c r="C60" s="61" t="s">
        <v>52</v>
      </c>
      <c r="D60" s="36">
        <v>0.18</v>
      </c>
      <c r="E60" s="34"/>
      <c r="F60" s="92"/>
      <c r="G60" s="318"/>
      <c r="H60" s="345"/>
      <c r="I60" s="305"/>
      <c r="J60" s="346"/>
      <c r="K60" s="84"/>
      <c r="L60" s="205"/>
      <c r="M60" s="164">
        <f t="shared" si="1"/>
        <v>0.18</v>
      </c>
    </row>
    <row r="61" spans="1:13" x14ac:dyDescent="0.25">
      <c r="A61" s="43" t="s">
        <v>108</v>
      </c>
      <c r="B61" s="77" t="s">
        <v>208</v>
      </c>
      <c r="C61" s="66" t="s">
        <v>15</v>
      </c>
      <c r="D61" s="67">
        <v>0.18</v>
      </c>
      <c r="E61" s="69"/>
      <c r="F61" s="342"/>
      <c r="G61" s="343"/>
      <c r="H61" s="318"/>
      <c r="I61" s="343"/>
      <c r="J61" s="344"/>
      <c r="K61" s="88"/>
      <c r="L61" s="205"/>
      <c r="M61" s="164">
        <f t="shared" si="1"/>
        <v>0.18</v>
      </c>
    </row>
    <row r="62" spans="1:13" x14ac:dyDescent="0.25">
      <c r="A62" s="43" t="s">
        <v>210</v>
      </c>
      <c r="B62" s="7" t="s">
        <v>209</v>
      </c>
      <c r="C62" s="61" t="s">
        <v>15</v>
      </c>
      <c r="D62" s="36">
        <v>0.15</v>
      </c>
      <c r="E62" s="137"/>
      <c r="F62" s="317"/>
      <c r="G62" s="318"/>
      <c r="H62" s="318"/>
      <c r="I62" s="312"/>
      <c r="J62" s="332"/>
      <c r="K62" s="84"/>
      <c r="L62" s="205"/>
      <c r="M62" s="164">
        <f t="shared" si="1"/>
        <v>0.15</v>
      </c>
    </row>
    <row r="63" spans="1:13" x14ac:dyDescent="0.25">
      <c r="A63" s="43" t="s">
        <v>213</v>
      </c>
      <c r="B63" s="7" t="s">
        <v>211</v>
      </c>
      <c r="C63" s="61" t="s">
        <v>212</v>
      </c>
      <c r="D63" s="36">
        <v>0.14000000000000001</v>
      </c>
      <c r="E63" s="137"/>
      <c r="F63" s="317"/>
      <c r="G63" s="318"/>
      <c r="H63" s="318"/>
      <c r="I63" s="312"/>
      <c r="J63" s="332"/>
      <c r="K63" s="84"/>
      <c r="L63" s="204"/>
      <c r="M63" s="164">
        <f t="shared" si="1"/>
        <v>0.14000000000000001</v>
      </c>
    </row>
    <row r="64" spans="1:13" x14ac:dyDescent="0.25">
      <c r="A64" s="43"/>
      <c r="B64" s="65" t="s">
        <v>214</v>
      </c>
      <c r="C64" s="66" t="s">
        <v>15</v>
      </c>
      <c r="D64" s="36">
        <v>0.12</v>
      </c>
      <c r="E64" s="137"/>
      <c r="F64" s="317"/>
      <c r="G64" s="318"/>
      <c r="H64" s="318"/>
      <c r="I64" s="312"/>
      <c r="J64" s="332"/>
      <c r="K64" s="84"/>
      <c r="L64" s="205"/>
      <c r="M64" s="164">
        <f t="shared" si="1"/>
        <v>0.12</v>
      </c>
    </row>
    <row r="65" spans="1:13" x14ac:dyDescent="0.25">
      <c r="A65" s="43" t="s">
        <v>114</v>
      </c>
      <c r="B65" s="7" t="s">
        <v>215</v>
      </c>
      <c r="C65" s="61" t="s">
        <v>11</v>
      </c>
      <c r="D65" s="36">
        <v>0.12</v>
      </c>
      <c r="E65" s="137"/>
      <c r="F65" s="317"/>
      <c r="G65" s="318"/>
      <c r="H65" s="318"/>
      <c r="I65" s="312"/>
      <c r="J65" s="332"/>
      <c r="K65" s="84"/>
      <c r="L65" s="205"/>
      <c r="M65" s="164">
        <f t="shared" si="1"/>
        <v>0.12</v>
      </c>
    </row>
    <row r="66" spans="1:13" x14ac:dyDescent="0.25">
      <c r="A66" s="68" t="s">
        <v>116</v>
      </c>
      <c r="B66" s="7" t="s">
        <v>216</v>
      </c>
      <c r="C66" s="61" t="s">
        <v>106</v>
      </c>
      <c r="D66" s="36">
        <v>0.11</v>
      </c>
      <c r="E66" s="137"/>
      <c r="F66" s="317"/>
      <c r="G66" s="318"/>
      <c r="H66" s="318"/>
      <c r="I66" s="312"/>
      <c r="J66" s="332"/>
      <c r="K66" s="84"/>
      <c r="L66" s="205"/>
      <c r="M66" s="164">
        <f t="shared" si="1"/>
        <v>0.11</v>
      </c>
    </row>
    <row r="67" spans="1:13" x14ac:dyDescent="0.25">
      <c r="A67" s="43"/>
      <c r="B67" s="7" t="s">
        <v>217</v>
      </c>
      <c r="C67" s="61" t="s">
        <v>106</v>
      </c>
      <c r="D67" s="36">
        <v>7.0000000000000007E-2</v>
      </c>
      <c r="E67" s="137"/>
      <c r="F67" s="317"/>
      <c r="G67" s="318"/>
      <c r="H67" s="318"/>
      <c r="I67" s="312"/>
      <c r="J67" s="332"/>
      <c r="K67" s="84"/>
      <c r="L67" s="205"/>
      <c r="M67" s="164">
        <f t="shared" si="1"/>
        <v>7.0000000000000007E-2</v>
      </c>
    </row>
    <row r="68" spans="1:13" x14ac:dyDescent="0.25">
      <c r="A68" s="43" t="s">
        <v>219</v>
      </c>
      <c r="B68" s="7" t="s">
        <v>218</v>
      </c>
      <c r="C68" s="61" t="s">
        <v>15</v>
      </c>
      <c r="D68" s="36">
        <v>7.0000000000000007E-2</v>
      </c>
      <c r="E68" s="137"/>
      <c r="F68" s="317"/>
      <c r="G68" s="318"/>
      <c r="H68" s="318"/>
      <c r="I68" s="312"/>
      <c r="J68" s="332"/>
      <c r="K68" s="84"/>
      <c r="L68" s="205"/>
      <c r="M68" s="164">
        <f t="shared" si="1"/>
        <v>7.0000000000000007E-2</v>
      </c>
    </row>
    <row r="69" spans="1:13" x14ac:dyDescent="0.25">
      <c r="A69" s="43"/>
      <c r="B69" s="7" t="s">
        <v>220</v>
      </c>
      <c r="C69" s="61" t="s">
        <v>11</v>
      </c>
      <c r="D69" s="36">
        <v>0.05</v>
      </c>
      <c r="E69" s="137"/>
      <c r="F69" s="317"/>
      <c r="G69" s="318"/>
      <c r="H69" s="318"/>
      <c r="I69" s="312"/>
      <c r="J69" s="332"/>
      <c r="K69" s="84"/>
      <c r="L69" s="205"/>
      <c r="M69" s="164">
        <f t="shared" ref="M69:M72" si="2">SUM(D69:L69)</f>
        <v>0.05</v>
      </c>
    </row>
    <row r="70" spans="1:13" x14ac:dyDescent="0.25">
      <c r="A70" s="80"/>
      <c r="B70" s="7" t="s">
        <v>221</v>
      </c>
      <c r="C70" s="61" t="s">
        <v>25</v>
      </c>
      <c r="D70" s="36">
        <v>0.05</v>
      </c>
      <c r="E70" s="137"/>
      <c r="F70" s="317"/>
      <c r="G70" s="318"/>
      <c r="H70" s="318"/>
      <c r="I70" s="312"/>
      <c r="J70" s="332"/>
      <c r="K70" s="84"/>
      <c r="L70" s="205"/>
      <c r="M70" s="164">
        <f t="shared" si="2"/>
        <v>0.05</v>
      </c>
    </row>
    <row r="71" spans="1:13" x14ac:dyDescent="0.25">
      <c r="A71" s="43" t="s">
        <v>223</v>
      </c>
      <c r="B71" s="7" t="s">
        <v>222</v>
      </c>
      <c r="C71" s="61" t="s">
        <v>21</v>
      </c>
      <c r="D71" s="36">
        <v>0.05</v>
      </c>
      <c r="E71" s="137"/>
      <c r="F71" s="317"/>
      <c r="G71" s="318"/>
      <c r="H71" s="318"/>
      <c r="I71" s="312"/>
      <c r="J71" s="332"/>
      <c r="K71" s="84"/>
      <c r="L71" s="205"/>
      <c r="M71" s="164">
        <f t="shared" si="2"/>
        <v>0.05</v>
      </c>
    </row>
    <row r="72" spans="1:13" ht="15.75" thickBot="1" x14ac:dyDescent="0.3">
      <c r="A72" s="5"/>
      <c r="B72" s="8" t="s">
        <v>224</v>
      </c>
      <c r="C72" s="71" t="s">
        <v>11</v>
      </c>
      <c r="D72" s="41">
        <v>0.03</v>
      </c>
      <c r="E72" s="118"/>
      <c r="F72" s="347"/>
      <c r="G72" s="348"/>
      <c r="H72" s="348"/>
      <c r="I72" s="321"/>
      <c r="J72" s="349"/>
      <c r="K72" s="90"/>
      <c r="L72" s="207"/>
      <c r="M72" s="165">
        <f t="shared" si="2"/>
        <v>0.03</v>
      </c>
    </row>
  </sheetData>
  <sortState xmlns:xlrd2="http://schemas.microsoft.com/office/spreadsheetml/2017/richdata2" ref="B5:M72">
    <sortCondition descending="1" ref="M7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B8FC8-8E9C-4A69-8060-6ED13299149F}">
  <dimension ref="A1:M44"/>
  <sheetViews>
    <sheetView workbookViewId="0">
      <selection activeCell="O5" sqref="O5"/>
    </sheetView>
  </sheetViews>
  <sheetFormatPr defaultRowHeight="15" x14ac:dyDescent="0.25"/>
  <cols>
    <col min="1" max="1" width="4.5703125" customWidth="1"/>
    <col min="2" max="2" width="24.85546875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4" bestFit="1" customWidth="1"/>
    <col min="7" max="8" width="4.5703125" bestFit="1" customWidth="1"/>
    <col min="9" max="9" width="4.855468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6" bestFit="1" customWidth="1"/>
  </cols>
  <sheetData>
    <row r="1" spans="1:13" ht="21.75" thickBot="1" x14ac:dyDescent="0.4">
      <c r="A1" s="20" t="s">
        <v>122</v>
      </c>
    </row>
    <row r="2" spans="1:13" ht="15.75" thickBot="1" x14ac:dyDescent="0.3">
      <c r="E2" s="56">
        <v>2020</v>
      </c>
      <c r="K2" s="56">
        <v>2021</v>
      </c>
    </row>
    <row r="3" spans="1:13" ht="19.5" thickBot="1" x14ac:dyDescent="0.35">
      <c r="A3" s="19" t="s">
        <v>463</v>
      </c>
      <c r="D3" s="22" t="s">
        <v>0</v>
      </c>
      <c r="E3" s="117" t="s">
        <v>1</v>
      </c>
      <c r="F3" s="311" t="s">
        <v>1</v>
      </c>
      <c r="G3" s="297" t="s">
        <v>2</v>
      </c>
      <c r="H3" s="297" t="s">
        <v>3</v>
      </c>
      <c r="I3" s="298" t="s">
        <v>4</v>
      </c>
      <c r="J3" s="298" t="s">
        <v>5</v>
      </c>
      <c r="K3" s="82" t="s">
        <v>7</v>
      </c>
      <c r="L3" s="192" t="s">
        <v>8</v>
      </c>
    </row>
    <row r="4" spans="1:13" ht="19.5" thickBot="1" x14ac:dyDescent="0.35">
      <c r="B4" s="91" t="s">
        <v>225</v>
      </c>
      <c r="D4" s="26">
        <v>2019</v>
      </c>
      <c r="E4" s="211" t="s">
        <v>10</v>
      </c>
      <c r="F4" s="307" t="s">
        <v>10</v>
      </c>
      <c r="G4" s="299" t="s">
        <v>15</v>
      </c>
      <c r="H4" s="299" t="s">
        <v>12</v>
      </c>
      <c r="I4" s="300" t="s">
        <v>13</v>
      </c>
      <c r="J4" s="300" t="s">
        <v>25</v>
      </c>
      <c r="K4" s="83" t="s">
        <v>16</v>
      </c>
      <c r="L4" s="193" t="s">
        <v>17</v>
      </c>
    </row>
    <row r="5" spans="1:13" x14ac:dyDescent="0.25">
      <c r="A5" s="28" t="s">
        <v>1</v>
      </c>
      <c r="B5" s="29" t="s">
        <v>180</v>
      </c>
      <c r="C5" s="30" t="s">
        <v>11</v>
      </c>
      <c r="D5" s="31">
        <v>4</v>
      </c>
      <c r="E5" s="6"/>
      <c r="F5" s="301"/>
      <c r="G5" s="302"/>
      <c r="H5" s="302"/>
      <c r="I5" s="302"/>
      <c r="J5" s="316"/>
      <c r="K5" s="82">
        <v>20</v>
      </c>
      <c r="L5" s="194"/>
      <c r="M5" s="32">
        <f t="shared" ref="M5:M44" si="0">SUM(D5:L5)</f>
        <v>24</v>
      </c>
    </row>
    <row r="6" spans="1:13" x14ac:dyDescent="0.25">
      <c r="A6" s="33" t="s">
        <v>2</v>
      </c>
      <c r="B6" s="89" t="s">
        <v>459</v>
      </c>
      <c r="C6" s="140" t="s">
        <v>28</v>
      </c>
      <c r="D6" s="101">
        <v>0</v>
      </c>
      <c r="E6" s="7"/>
      <c r="F6" s="304"/>
      <c r="G6" s="305"/>
      <c r="H6" s="305"/>
      <c r="I6" s="305"/>
      <c r="J6" s="306"/>
      <c r="K6" s="138">
        <v>14</v>
      </c>
      <c r="L6" s="188"/>
      <c r="M6" s="37">
        <f t="shared" si="0"/>
        <v>14</v>
      </c>
    </row>
    <row r="7" spans="1:13" ht="15.75" thickBot="1" x14ac:dyDescent="0.3">
      <c r="A7" s="44" t="s">
        <v>3</v>
      </c>
      <c r="B7" s="63" t="s">
        <v>226</v>
      </c>
      <c r="C7" s="46" t="s">
        <v>13</v>
      </c>
      <c r="D7" s="53">
        <v>10.93</v>
      </c>
      <c r="E7" s="212"/>
      <c r="F7" s="350"/>
      <c r="G7" s="335"/>
      <c r="H7" s="335"/>
      <c r="I7" s="351"/>
      <c r="J7" s="336"/>
      <c r="K7" s="87"/>
      <c r="L7" s="200"/>
      <c r="M7" s="47">
        <f t="shared" si="0"/>
        <v>10.93</v>
      </c>
    </row>
    <row r="8" spans="1:13" x14ac:dyDescent="0.25">
      <c r="A8" s="48" t="s">
        <v>4</v>
      </c>
      <c r="B8" s="160" t="s">
        <v>227</v>
      </c>
      <c r="C8" s="30" t="s">
        <v>21</v>
      </c>
      <c r="D8" s="31">
        <v>10.5</v>
      </c>
      <c r="E8" s="107"/>
      <c r="F8" s="301"/>
      <c r="G8" s="302"/>
      <c r="H8" s="302"/>
      <c r="I8" s="302"/>
      <c r="J8" s="316"/>
      <c r="K8" s="82"/>
      <c r="L8" s="173"/>
      <c r="M8" s="32">
        <f t="shared" si="0"/>
        <v>10.5</v>
      </c>
    </row>
    <row r="9" spans="1:13" x14ac:dyDescent="0.25">
      <c r="A9" s="43" t="s">
        <v>5</v>
      </c>
      <c r="B9" s="145" t="s">
        <v>228</v>
      </c>
      <c r="C9" s="35" t="s">
        <v>15</v>
      </c>
      <c r="D9" s="36">
        <v>10</v>
      </c>
      <c r="E9" s="7"/>
      <c r="F9" s="304"/>
      <c r="G9" s="312"/>
      <c r="H9" s="305"/>
      <c r="I9" s="305"/>
      <c r="J9" s="306"/>
      <c r="K9" s="86"/>
      <c r="L9" s="174"/>
      <c r="M9" s="37">
        <f t="shared" si="0"/>
        <v>10</v>
      </c>
    </row>
    <row r="10" spans="1:13" x14ac:dyDescent="0.25">
      <c r="A10" s="43"/>
      <c r="B10" s="7" t="s">
        <v>229</v>
      </c>
      <c r="C10" s="35" t="s">
        <v>21</v>
      </c>
      <c r="D10" s="36">
        <v>0</v>
      </c>
      <c r="E10" s="122">
        <v>10</v>
      </c>
      <c r="F10" s="304"/>
      <c r="G10" s="305"/>
      <c r="H10" s="305"/>
      <c r="I10" s="305"/>
      <c r="J10" s="306"/>
      <c r="K10" s="86"/>
      <c r="L10" s="174"/>
      <c r="M10" s="37">
        <f t="shared" si="0"/>
        <v>10</v>
      </c>
    </row>
    <row r="11" spans="1:13" x14ac:dyDescent="0.25">
      <c r="A11" s="43" t="s">
        <v>7</v>
      </c>
      <c r="B11" s="7" t="s">
        <v>230</v>
      </c>
      <c r="C11" s="35" t="s">
        <v>21</v>
      </c>
      <c r="D11" s="36">
        <v>8.5</v>
      </c>
      <c r="E11" s="122"/>
      <c r="F11" s="324"/>
      <c r="G11" s="312"/>
      <c r="H11" s="312"/>
      <c r="I11" s="312"/>
      <c r="J11" s="323"/>
      <c r="K11" s="100"/>
      <c r="L11" s="214"/>
      <c r="M11" s="37">
        <f t="shared" si="0"/>
        <v>8.5</v>
      </c>
    </row>
    <row r="12" spans="1:13" x14ac:dyDescent="0.25">
      <c r="A12" s="43" t="s">
        <v>8</v>
      </c>
      <c r="B12" s="86" t="s">
        <v>460</v>
      </c>
      <c r="C12" s="140" t="s">
        <v>13</v>
      </c>
      <c r="D12" s="101">
        <v>0</v>
      </c>
      <c r="E12" s="7"/>
      <c r="F12" s="304"/>
      <c r="G12" s="305"/>
      <c r="H12" s="305"/>
      <c r="I12" s="305"/>
      <c r="J12" s="306"/>
      <c r="K12" s="138">
        <v>8</v>
      </c>
      <c r="L12" s="174"/>
      <c r="M12" s="37">
        <f t="shared" si="0"/>
        <v>8</v>
      </c>
    </row>
    <row r="13" spans="1:13" x14ac:dyDescent="0.25">
      <c r="A13" s="43" t="s">
        <v>29</v>
      </c>
      <c r="B13" s="7" t="s">
        <v>231</v>
      </c>
      <c r="C13" s="35" t="s">
        <v>10</v>
      </c>
      <c r="D13" s="36">
        <v>7</v>
      </c>
      <c r="E13" s="65"/>
      <c r="F13" s="304"/>
      <c r="G13" s="318"/>
      <c r="H13" s="312"/>
      <c r="I13" s="305"/>
      <c r="J13" s="320"/>
      <c r="K13" s="85"/>
      <c r="L13" s="174"/>
      <c r="M13" s="37">
        <f t="shared" si="0"/>
        <v>7</v>
      </c>
    </row>
    <row r="14" spans="1:13" ht="15.75" thickBot="1" x14ac:dyDescent="0.3">
      <c r="A14" s="44"/>
      <c r="B14" s="45" t="s">
        <v>232</v>
      </c>
      <c r="C14" s="46" t="s">
        <v>21</v>
      </c>
      <c r="D14" s="53">
        <v>0</v>
      </c>
      <c r="E14" s="132">
        <v>7</v>
      </c>
      <c r="F14" s="308"/>
      <c r="G14" s="309"/>
      <c r="H14" s="309"/>
      <c r="I14" s="309"/>
      <c r="J14" s="310"/>
      <c r="K14" s="216"/>
      <c r="L14" s="175"/>
      <c r="M14" s="47">
        <f t="shared" si="0"/>
        <v>7</v>
      </c>
    </row>
    <row r="15" spans="1:13" x14ac:dyDescent="0.25">
      <c r="A15" s="48" t="s">
        <v>132</v>
      </c>
      <c r="B15" s="6" t="s">
        <v>233</v>
      </c>
      <c r="C15" s="30" t="s">
        <v>28</v>
      </c>
      <c r="D15" s="31">
        <v>6</v>
      </c>
      <c r="E15" s="218"/>
      <c r="F15" s="352"/>
      <c r="G15" s="302"/>
      <c r="H15" s="302"/>
      <c r="I15" s="315"/>
      <c r="J15" s="353"/>
      <c r="K15" s="223"/>
      <c r="L15" s="176"/>
      <c r="M15" s="32">
        <f t="shared" si="0"/>
        <v>6</v>
      </c>
    </row>
    <row r="16" spans="1:13" x14ac:dyDescent="0.25">
      <c r="A16" s="43" t="s">
        <v>236</v>
      </c>
      <c r="B16" s="7" t="s">
        <v>234</v>
      </c>
      <c r="C16" s="35" t="s">
        <v>13</v>
      </c>
      <c r="D16" s="36">
        <v>5.25</v>
      </c>
      <c r="E16" s="219"/>
      <c r="F16" s="354"/>
      <c r="G16" s="312"/>
      <c r="H16" s="312"/>
      <c r="I16" s="341"/>
      <c r="J16" s="355"/>
      <c r="K16" s="224"/>
      <c r="L16" s="227"/>
      <c r="M16" s="37">
        <f t="shared" si="0"/>
        <v>5.25</v>
      </c>
    </row>
    <row r="17" spans="1:13" x14ac:dyDescent="0.25">
      <c r="A17" s="43" t="s">
        <v>35</v>
      </c>
      <c r="B17" s="7" t="s">
        <v>156</v>
      </c>
      <c r="C17" s="35" t="s">
        <v>13</v>
      </c>
      <c r="D17" s="36">
        <v>5</v>
      </c>
      <c r="E17" s="10"/>
      <c r="F17" s="356"/>
      <c r="G17" s="305"/>
      <c r="H17" s="305"/>
      <c r="I17" s="312"/>
      <c r="J17" s="357"/>
      <c r="K17" s="123"/>
      <c r="L17" s="174"/>
      <c r="M17" s="37">
        <f t="shared" si="0"/>
        <v>5</v>
      </c>
    </row>
    <row r="18" spans="1:13" x14ac:dyDescent="0.25">
      <c r="A18" s="43" t="s">
        <v>37</v>
      </c>
      <c r="B18" s="7" t="s">
        <v>235</v>
      </c>
      <c r="C18" s="35" t="s">
        <v>15</v>
      </c>
      <c r="D18" s="36">
        <v>4.25</v>
      </c>
      <c r="E18" s="220"/>
      <c r="F18" s="356"/>
      <c r="G18" s="318"/>
      <c r="H18" s="312"/>
      <c r="I18" s="305"/>
      <c r="J18" s="355"/>
      <c r="K18" s="224"/>
      <c r="L18" s="174"/>
      <c r="M18" s="37">
        <f t="shared" si="0"/>
        <v>4.25</v>
      </c>
    </row>
    <row r="19" spans="1:13" x14ac:dyDescent="0.25">
      <c r="A19" s="43" t="s">
        <v>38</v>
      </c>
      <c r="B19" s="7" t="s">
        <v>237</v>
      </c>
      <c r="C19" s="35" t="s">
        <v>15</v>
      </c>
      <c r="D19" s="36">
        <v>3.5</v>
      </c>
      <c r="E19" s="10"/>
      <c r="F19" s="356"/>
      <c r="G19" s="305"/>
      <c r="H19" s="312"/>
      <c r="I19" s="305"/>
      <c r="J19" s="357"/>
      <c r="K19" s="123"/>
      <c r="L19" s="174"/>
      <c r="M19" s="37">
        <f t="shared" si="0"/>
        <v>3.5</v>
      </c>
    </row>
    <row r="20" spans="1:13" x14ac:dyDescent="0.25">
      <c r="A20" s="43"/>
      <c r="B20" s="7" t="s">
        <v>238</v>
      </c>
      <c r="C20" s="35" t="s">
        <v>13</v>
      </c>
      <c r="D20" s="36">
        <v>3.5</v>
      </c>
      <c r="E20" s="10"/>
      <c r="F20" s="356"/>
      <c r="G20" s="305"/>
      <c r="H20" s="305"/>
      <c r="I20" s="312"/>
      <c r="J20" s="357"/>
      <c r="K20" s="123"/>
      <c r="L20" s="174"/>
      <c r="M20" s="37">
        <f t="shared" si="0"/>
        <v>3.5</v>
      </c>
    </row>
    <row r="21" spans="1:13" x14ac:dyDescent="0.25">
      <c r="A21" s="43" t="s">
        <v>42</v>
      </c>
      <c r="B21" s="7" t="s">
        <v>239</v>
      </c>
      <c r="C21" s="35" t="s">
        <v>25</v>
      </c>
      <c r="D21" s="49">
        <v>3.25</v>
      </c>
      <c r="E21" s="66"/>
      <c r="F21" s="358"/>
      <c r="G21" s="318"/>
      <c r="H21" s="318"/>
      <c r="I21" s="318"/>
      <c r="J21" s="355"/>
      <c r="K21" s="224"/>
      <c r="L21" s="228"/>
      <c r="M21" s="37">
        <f t="shared" si="0"/>
        <v>3.25</v>
      </c>
    </row>
    <row r="22" spans="1:13" x14ac:dyDescent="0.25">
      <c r="A22" s="43" t="s">
        <v>44</v>
      </c>
      <c r="B22" s="86" t="s">
        <v>461</v>
      </c>
      <c r="C22" s="140" t="s">
        <v>13</v>
      </c>
      <c r="D22" s="101">
        <v>0</v>
      </c>
      <c r="E22" s="10"/>
      <c r="F22" s="356"/>
      <c r="G22" s="305"/>
      <c r="H22" s="305"/>
      <c r="I22" s="305"/>
      <c r="J22" s="357"/>
      <c r="K22" s="225">
        <v>3</v>
      </c>
      <c r="L22" s="174"/>
      <c r="M22" s="37">
        <f t="shared" si="0"/>
        <v>3</v>
      </c>
    </row>
    <row r="23" spans="1:13" x14ac:dyDescent="0.25">
      <c r="A23" s="43"/>
      <c r="B23" s="86" t="s">
        <v>200</v>
      </c>
      <c r="C23" s="140" t="s">
        <v>15</v>
      </c>
      <c r="D23" s="101">
        <v>0</v>
      </c>
      <c r="E23" s="10"/>
      <c r="F23" s="356"/>
      <c r="G23" s="305"/>
      <c r="H23" s="305"/>
      <c r="I23" s="305"/>
      <c r="J23" s="357"/>
      <c r="K23" s="224">
        <v>3</v>
      </c>
      <c r="L23" s="174"/>
      <c r="M23" s="37">
        <f t="shared" si="0"/>
        <v>3</v>
      </c>
    </row>
    <row r="24" spans="1:13" x14ac:dyDescent="0.25">
      <c r="A24" s="43" t="s">
        <v>167</v>
      </c>
      <c r="B24" s="7" t="s">
        <v>216</v>
      </c>
      <c r="C24" s="35" t="s">
        <v>106</v>
      </c>
      <c r="D24" s="36">
        <v>2.63</v>
      </c>
      <c r="E24" s="220"/>
      <c r="F24" s="356"/>
      <c r="G24" s="305"/>
      <c r="H24" s="305"/>
      <c r="I24" s="319"/>
      <c r="J24" s="355"/>
      <c r="K24" s="224"/>
      <c r="L24" s="227"/>
      <c r="M24" s="37">
        <f t="shared" si="0"/>
        <v>2.63</v>
      </c>
    </row>
    <row r="25" spans="1:13" x14ac:dyDescent="0.25">
      <c r="A25" s="43" t="s">
        <v>139</v>
      </c>
      <c r="B25" s="7" t="s">
        <v>240</v>
      </c>
      <c r="C25" s="35" t="s">
        <v>15</v>
      </c>
      <c r="D25" s="36">
        <v>2.5</v>
      </c>
      <c r="E25" s="95"/>
      <c r="F25" s="359"/>
      <c r="G25" s="345"/>
      <c r="H25" s="345"/>
      <c r="I25" s="319"/>
      <c r="J25" s="355"/>
      <c r="K25" s="224"/>
      <c r="L25" s="227"/>
      <c r="M25" s="37">
        <f t="shared" si="0"/>
        <v>2.5</v>
      </c>
    </row>
    <row r="26" spans="1:13" x14ac:dyDescent="0.25">
      <c r="A26" s="43" t="s">
        <v>170</v>
      </c>
      <c r="B26" s="7" t="s">
        <v>241</v>
      </c>
      <c r="C26" s="35" t="s">
        <v>13</v>
      </c>
      <c r="D26" s="36">
        <v>2.06</v>
      </c>
      <c r="E26" s="66"/>
      <c r="F26" s="358"/>
      <c r="G26" s="318"/>
      <c r="H26" s="318"/>
      <c r="I26" s="319"/>
      <c r="J26" s="355"/>
      <c r="K26" s="224"/>
      <c r="L26" s="227"/>
      <c r="M26" s="37">
        <f t="shared" si="0"/>
        <v>2.06</v>
      </c>
    </row>
    <row r="27" spans="1:13" x14ac:dyDescent="0.25">
      <c r="A27" s="43" t="s">
        <v>141</v>
      </c>
      <c r="B27" s="7" t="s">
        <v>242</v>
      </c>
      <c r="C27" s="35" t="s">
        <v>13</v>
      </c>
      <c r="D27" s="36">
        <v>2</v>
      </c>
      <c r="E27" s="220"/>
      <c r="F27" s="356"/>
      <c r="G27" s="305"/>
      <c r="H27" s="305"/>
      <c r="I27" s="305"/>
      <c r="J27" s="355"/>
      <c r="K27" s="224"/>
      <c r="L27" s="174"/>
      <c r="M27" s="37">
        <f t="shared" si="0"/>
        <v>2</v>
      </c>
    </row>
    <row r="28" spans="1:13" x14ac:dyDescent="0.25">
      <c r="A28" s="43"/>
      <c r="B28" s="7" t="s">
        <v>243</v>
      </c>
      <c r="C28" s="35" t="s">
        <v>65</v>
      </c>
      <c r="D28" s="36">
        <v>2</v>
      </c>
      <c r="E28" s="10"/>
      <c r="F28" s="356"/>
      <c r="G28" s="312"/>
      <c r="H28" s="305"/>
      <c r="I28" s="305"/>
      <c r="J28" s="357"/>
      <c r="K28" s="123"/>
      <c r="L28" s="174"/>
      <c r="M28" s="37">
        <f t="shared" si="0"/>
        <v>2</v>
      </c>
    </row>
    <row r="29" spans="1:13" x14ac:dyDescent="0.25">
      <c r="A29" s="43"/>
      <c r="B29" s="7" t="s">
        <v>244</v>
      </c>
      <c r="C29" s="35" t="s">
        <v>65</v>
      </c>
      <c r="D29" s="36">
        <v>2</v>
      </c>
      <c r="E29" s="10"/>
      <c r="F29" s="356"/>
      <c r="G29" s="312"/>
      <c r="H29" s="305"/>
      <c r="I29" s="305"/>
      <c r="J29" s="357"/>
      <c r="K29" s="123"/>
      <c r="L29" s="174"/>
      <c r="M29" s="37">
        <f t="shared" si="0"/>
        <v>2</v>
      </c>
    </row>
    <row r="30" spans="1:13" x14ac:dyDescent="0.25">
      <c r="A30" s="43" t="s">
        <v>55</v>
      </c>
      <c r="B30" s="7" t="s">
        <v>245</v>
      </c>
      <c r="C30" s="35" t="s">
        <v>21</v>
      </c>
      <c r="D30" s="49">
        <v>1.5</v>
      </c>
      <c r="E30" s="66"/>
      <c r="F30" s="358"/>
      <c r="G30" s="318"/>
      <c r="H30" s="318"/>
      <c r="I30" s="319"/>
      <c r="J30" s="355"/>
      <c r="K30" s="224"/>
      <c r="L30" s="227"/>
      <c r="M30" s="37">
        <f t="shared" si="0"/>
        <v>1.5</v>
      </c>
    </row>
    <row r="31" spans="1:13" x14ac:dyDescent="0.25">
      <c r="A31" s="43"/>
      <c r="B31" s="7" t="s">
        <v>246</v>
      </c>
      <c r="C31" s="35" t="s">
        <v>15</v>
      </c>
      <c r="D31" s="36">
        <v>1.5</v>
      </c>
      <c r="E31" s="10"/>
      <c r="F31" s="356"/>
      <c r="G31" s="305"/>
      <c r="H31" s="312"/>
      <c r="I31" s="305"/>
      <c r="J31" s="357"/>
      <c r="K31" s="123"/>
      <c r="L31" s="174"/>
      <c r="M31" s="37">
        <f t="shared" si="0"/>
        <v>1.5</v>
      </c>
    </row>
    <row r="32" spans="1:13" x14ac:dyDescent="0.25">
      <c r="A32" s="43" t="s">
        <v>59</v>
      </c>
      <c r="B32" s="7" t="s">
        <v>247</v>
      </c>
      <c r="C32" s="35" t="s">
        <v>15</v>
      </c>
      <c r="D32" s="49">
        <v>1.25</v>
      </c>
      <c r="E32" s="66"/>
      <c r="F32" s="358"/>
      <c r="G32" s="318"/>
      <c r="H32" s="318"/>
      <c r="I32" s="318"/>
      <c r="J32" s="355"/>
      <c r="K32" s="224"/>
      <c r="L32" s="228"/>
      <c r="M32" s="37">
        <f t="shared" si="0"/>
        <v>1.25</v>
      </c>
    </row>
    <row r="33" spans="1:13" x14ac:dyDescent="0.25">
      <c r="A33" s="43" t="s">
        <v>61</v>
      </c>
      <c r="B33" s="77" t="s">
        <v>248</v>
      </c>
      <c r="C33" s="35" t="s">
        <v>21</v>
      </c>
      <c r="D33" s="49">
        <v>1</v>
      </c>
      <c r="E33" s="221"/>
      <c r="F33" s="360"/>
      <c r="G33" s="343"/>
      <c r="H33" s="343"/>
      <c r="I33" s="361"/>
      <c r="J33" s="355"/>
      <c r="K33" s="224"/>
      <c r="L33" s="229"/>
      <c r="M33" s="37">
        <f t="shared" si="0"/>
        <v>1</v>
      </c>
    </row>
    <row r="34" spans="1:13" x14ac:dyDescent="0.25">
      <c r="A34" s="68" t="s">
        <v>63</v>
      </c>
      <c r="B34" s="7" t="s">
        <v>163</v>
      </c>
      <c r="C34" s="35" t="s">
        <v>28</v>
      </c>
      <c r="D34" s="36">
        <v>0.87</v>
      </c>
      <c r="E34" s="219"/>
      <c r="F34" s="354"/>
      <c r="G34" s="312"/>
      <c r="H34" s="312"/>
      <c r="I34" s="341"/>
      <c r="J34" s="355"/>
      <c r="K34" s="224"/>
      <c r="L34" s="227"/>
      <c r="M34" s="37">
        <f t="shared" si="0"/>
        <v>0.87</v>
      </c>
    </row>
    <row r="35" spans="1:13" x14ac:dyDescent="0.25">
      <c r="A35" s="43"/>
      <c r="B35" s="7" t="s">
        <v>249</v>
      </c>
      <c r="C35" s="35" t="s">
        <v>13</v>
      </c>
      <c r="D35" s="36">
        <v>0.87</v>
      </c>
      <c r="E35" s="219"/>
      <c r="F35" s="354"/>
      <c r="G35" s="312"/>
      <c r="H35" s="312"/>
      <c r="I35" s="341"/>
      <c r="J35" s="355"/>
      <c r="K35" s="224"/>
      <c r="L35" s="227"/>
      <c r="M35" s="37">
        <f t="shared" si="0"/>
        <v>0.87</v>
      </c>
    </row>
    <row r="36" spans="1:13" x14ac:dyDescent="0.25">
      <c r="A36" s="43" t="s">
        <v>181</v>
      </c>
      <c r="B36" s="7" t="s">
        <v>177</v>
      </c>
      <c r="C36" s="35" t="s">
        <v>15</v>
      </c>
      <c r="D36" s="36">
        <v>0.43</v>
      </c>
      <c r="E36" s="219"/>
      <c r="F36" s="354"/>
      <c r="G36" s="312"/>
      <c r="H36" s="312"/>
      <c r="I36" s="319"/>
      <c r="J36" s="355"/>
      <c r="K36" s="224"/>
      <c r="L36" s="227"/>
      <c r="M36" s="37">
        <f t="shared" si="0"/>
        <v>0.43</v>
      </c>
    </row>
    <row r="37" spans="1:13" x14ac:dyDescent="0.25">
      <c r="A37" s="43" t="s">
        <v>280</v>
      </c>
      <c r="B37" s="7" t="s">
        <v>250</v>
      </c>
      <c r="C37" s="35" t="s">
        <v>21</v>
      </c>
      <c r="D37" s="36">
        <v>0.37</v>
      </c>
      <c r="E37" s="219"/>
      <c r="F37" s="354"/>
      <c r="G37" s="312"/>
      <c r="H37" s="312"/>
      <c r="I37" s="319"/>
      <c r="J37" s="355"/>
      <c r="K37" s="224"/>
      <c r="L37" s="227"/>
      <c r="M37" s="37">
        <f t="shared" si="0"/>
        <v>0.37</v>
      </c>
    </row>
    <row r="38" spans="1:13" x14ac:dyDescent="0.25">
      <c r="A38" s="80"/>
      <c r="B38" s="7" t="s">
        <v>174</v>
      </c>
      <c r="C38" s="35" t="s">
        <v>21</v>
      </c>
      <c r="D38" s="36">
        <v>0.37</v>
      </c>
      <c r="E38" s="220"/>
      <c r="F38" s="356"/>
      <c r="G38" s="305"/>
      <c r="H38" s="305"/>
      <c r="I38" s="319"/>
      <c r="J38" s="355"/>
      <c r="K38" s="224"/>
      <c r="L38" s="227"/>
      <c r="M38" s="37">
        <f t="shared" si="0"/>
        <v>0.37</v>
      </c>
    </row>
    <row r="39" spans="1:13" x14ac:dyDescent="0.25">
      <c r="A39" s="43" t="s">
        <v>70</v>
      </c>
      <c r="B39" s="7" t="s">
        <v>165</v>
      </c>
      <c r="C39" s="35" t="s">
        <v>25</v>
      </c>
      <c r="D39" s="36">
        <v>0.21</v>
      </c>
      <c r="E39" s="219"/>
      <c r="F39" s="354"/>
      <c r="G39" s="312"/>
      <c r="H39" s="312"/>
      <c r="I39" s="312"/>
      <c r="J39" s="355"/>
      <c r="K39" s="224"/>
      <c r="L39" s="227"/>
      <c r="M39" s="37">
        <f t="shared" si="0"/>
        <v>0.21</v>
      </c>
    </row>
    <row r="40" spans="1:13" x14ac:dyDescent="0.25">
      <c r="A40" s="43" t="s">
        <v>72</v>
      </c>
      <c r="B40" s="7" t="s">
        <v>201</v>
      </c>
      <c r="C40" s="35" t="s">
        <v>15</v>
      </c>
      <c r="D40" s="36">
        <v>0.18</v>
      </c>
      <c r="E40" s="219"/>
      <c r="F40" s="354"/>
      <c r="G40" s="312"/>
      <c r="H40" s="312"/>
      <c r="I40" s="312"/>
      <c r="J40" s="355"/>
      <c r="K40" s="224"/>
      <c r="L40" s="227"/>
      <c r="M40" s="37">
        <f t="shared" si="0"/>
        <v>0.18</v>
      </c>
    </row>
    <row r="41" spans="1:13" x14ac:dyDescent="0.25">
      <c r="A41" s="4"/>
      <c r="B41" s="7" t="s">
        <v>252</v>
      </c>
      <c r="C41" s="35" t="s">
        <v>28</v>
      </c>
      <c r="D41" s="36">
        <v>0.18</v>
      </c>
      <c r="E41" s="219"/>
      <c r="F41" s="354"/>
      <c r="G41" s="312"/>
      <c r="H41" s="312"/>
      <c r="I41" s="312"/>
      <c r="J41" s="355"/>
      <c r="K41" s="224"/>
      <c r="L41" s="227"/>
      <c r="M41" s="37">
        <f t="shared" si="0"/>
        <v>0.18</v>
      </c>
    </row>
    <row r="42" spans="1:13" x14ac:dyDescent="0.25">
      <c r="A42" s="136" t="s">
        <v>462</v>
      </c>
      <c r="B42" s="7" t="s">
        <v>253</v>
      </c>
      <c r="C42" s="35" t="s">
        <v>21</v>
      </c>
      <c r="D42" s="36">
        <v>0.12</v>
      </c>
      <c r="E42" s="219"/>
      <c r="F42" s="354"/>
      <c r="G42" s="312"/>
      <c r="H42" s="312"/>
      <c r="I42" s="312"/>
      <c r="J42" s="355"/>
      <c r="K42" s="224"/>
      <c r="L42" s="227"/>
      <c r="M42" s="37">
        <f t="shared" si="0"/>
        <v>0.12</v>
      </c>
    </row>
    <row r="43" spans="1:13" x14ac:dyDescent="0.25">
      <c r="A43" s="4"/>
      <c r="B43" s="7" t="s">
        <v>254</v>
      </c>
      <c r="C43" s="35" t="s">
        <v>15</v>
      </c>
      <c r="D43" s="36">
        <v>0.12</v>
      </c>
      <c r="E43" s="219"/>
      <c r="F43" s="354"/>
      <c r="G43" s="312"/>
      <c r="H43" s="312"/>
      <c r="I43" s="312"/>
      <c r="J43" s="355"/>
      <c r="K43" s="224"/>
      <c r="L43" s="227"/>
      <c r="M43" s="37">
        <f t="shared" si="0"/>
        <v>0.12</v>
      </c>
    </row>
    <row r="44" spans="1:13" ht="15.75" thickBot="1" x14ac:dyDescent="0.3">
      <c r="A44" s="5"/>
      <c r="B44" s="8" t="s">
        <v>255</v>
      </c>
      <c r="C44" s="40" t="s">
        <v>15</v>
      </c>
      <c r="D44" s="41">
        <v>0.12</v>
      </c>
      <c r="E44" s="222"/>
      <c r="F44" s="362"/>
      <c r="G44" s="321"/>
      <c r="H44" s="321"/>
      <c r="I44" s="321"/>
      <c r="J44" s="363"/>
      <c r="K44" s="226"/>
      <c r="L44" s="230"/>
      <c r="M44" s="42">
        <f t="shared" si="0"/>
        <v>0.12</v>
      </c>
    </row>
  </sheetData>
  <sortState xmlns:xlrd2="http://schemas.microsoft.com/office/spreadsheetml/2017/richdata2" ref="B5:M44">
    <sortCondition descending="1" ref="M4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472AE-FFEC-41CE-82D2-0C5FA7F9F161}">
  <dimension ref="A1:M81"/>
  <sheetViews>
    <sheetView workbookViewId="0">
      <selection activeCell="Q4" sqref="Q4"/>
    </sheetView>
  </sheetViews>
  <sheetFormatPr defaultRowHeight="15" x14ac:dyDescent="0.25"/>
  <cols>
    <col min="1" max="1" width="5" customWidth="1"/>
    <col min="2" max="2" width="26.7109375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5" bestFit="1" customWidth="1"/>
    <col min="7" max="8" width="4.5703125" bestFit="1" customWidth="1"/>
    <col min="9" max="9" width="4.855468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6" bestFit="1" customWidth="1"/>
  </cols>
  <sheetData>
    <row r="1" spans="1:13" ht="21.75" thickBot="1" x14ac:dyDescent="0.4">
      <c r="A1" s="20" t="s">
        <v>122</v>
      </c>
    </row>
    <row r="2" spans="1:13" ht="15.75" thickBot="1" x14ac:dyDescent="0.3">
      <c r="C2" s="94"/>
      <c r="E2" s="56">
        <v>2020</v>
      </c>
      <c r="K2" s="56">
        <v>2021</v>
      </c>
    </row>
    <row r="3" spans="1:13" ht="19.5" thickBot="1" x14ac:dyDescent="0.35">
      <c r="A3" s="19" t="s">
        <v>469</v>
      </c>
      <c r="D3" s="22" t="s">
        <v>0</v>
      </c>
      <c r="E3" s="117" t="s">
        <v>1</v>
      </c>
      <c r="F3" s="311" t="s">
        <v>1</v>
      </c>
      <c r="G3" s="297" t="s">
        <v>2</v>
      </c>
      <c r="H3" s="297" t="s">
        <v>3</v>
      </c>
      <c r="I3" s="298" t="s">
        <v>4</v>
      </c>
      <c r="J3" s="298" t="s">
        <v>5</v>
      </c>
      <c r="K3" s="82" t="s">
        <v>7</v>
      </c>
      <c r="L3" s="192" t="s">
        <v>8</v>
      </c>
      <c r="M3" s="24"/>
    </row>
    <row r="4" spans="1:13" ht="19.5" thickBot="1" x14ac:dyDescent="0.35">
      <c r="B4" s="57" t="s">
        <v>256</v>
      </c>
      <c r="D4" s="26">
        <v>2019</v>
      </c>
      <c r="E4" s="211" t="s">
        <v>10</v>
      </c>
      <c r="F4" s="307" t="s">
        <v>10</v>
      </c>
      <c r="G4" s="299" t="s">
        <v>15</v>
      </c>
      <c r="H4" s="299" t="s">
        <v>12</v>
      </c>
      <c r="I4" s="300" t="s">
        <v>13</v>
      </c>
      <c r="J4" s="300" t="s">
        <v>25</v>
      </c>
      <c r="K4" s="83" t="s">
        <v>16</v>
      </c>
      <c r="L4" s="193" t="s">
        <v>17</v>
      </c>
      <c r="M4" s="24"/>
    </row>
    <row r="5" spans="1:13" x14ac:dyDescent="0.25">
      <c r="A5" s="28" t="s">
        <v>1</v>
      </c>
      <c r="B5" s="29" t="s">
        <v>265</v>
      </c>
      <c r="C5" s="30" t="s">
        <v>21</v>
      </c>
      <c r="D5" s="285">
        <v>0</v>
      </c>
      <c r="E5" s="13">
        <v>7</v>
      </c>
      <c r="F5" s="301"/>
      <c r="G5" s="302"/>
      <c r="H5" s="302"/>
      <c r="I5" s="302"/>
      <c r="J5" s="303"/>
      <c r="K5" s="82">
        <v>20</v>
      </c>
      <c r="L5" s="194"/>
      <c r="M5" s="32">
        <f t="shared" ref="M5:M36" si="0">SUM(D5:L5)</f>
        <v>27</v>
      </c>
    </row>
    <row r="6" spans="1:13" x14ac:dyDescent="0.25">
      <c r="A6" s="60" t="s">
        <v>2</v>
      </c>
      <c r="B6" s="34" t="s">
        <v>258</v>
      </c>
      <c r="C6" s="35" t="s">
        <v>15</v>
      </c>
      <c r="D6" s="286">
        <v>13</v>
      </c>
      <c r="E6" s="137"/>
      <c r="F6" s="317"/>
      <c r="G6" s="318"/>
      <c r="H6" s="318"/>
      <c r="I6" s="318"/>
      <c r="J6" s="320"/>
      <c r="K6" s="85">
        <v>8</v>
      </c>
      <c r="L6" s="196"/>
      <c r="M6" s="37">
        <f t="shared" si="0"/>
        <v>21</v>
      </c>
    </row>
    <row r="7" spans="1:13" ht="15.75" thickBot="1" x14ac:dyDescent="0.3">
      <c r="A7" s="38" t="s">
        <v>3</v>
      </c>
      <c r="B7" s="39" t="s">
        <v>257</v>
      </c>
      <c r="C7" s="40" t="s">
        <v>10</v>
      </c>
      <c r="D7" s="287">
        <v>18.75</v>
      </c>
      <c r="E7" s="118"/>
      <c r="F7" s="347"/>
      <c r="G7" s="348"/>
      <c r="H7" s="348"/>
      <c r="I7" s="364"/>
      <c r="J7" s="330"/>
      <c r="K7" s="87"/>
      <c r="L7" s="242"/>
      <c r="M7" s="42">
        <f t="shared" si="0"/>
        <v>18.75</v>
      </c>
    </row>
    <row r="8" spans="1:13" x14ac:dyDescent="0.25">
      <c r="A8" s="48" t="s">
        <v>4</v>
      </c>
      <c r="B8" s="235" t="s">
        <v>272</v>
      </c>
      <c r="C8" s="30" t="s">
        <v>13</v>
      </c>
      <c r="D8" s="285">
        <v>3</v>
      </c>
      <c r="E8" s="295"/>
      <c r="F8" s="338"/>
      <c r="G8" s="365"/>
      <c r="H8" s="314"/>
      <c r="I8" s="366"/>
      <c r="J8" s="367"/>
      <c r="K8" s="236">
        <v>14</v>
      </c>
      <c r="L8" s="243"/>
      <c r="M8" s="32">
        <f t="shared" si="0"/>
        <v>17</v>
      </c>
    </row>
    <row r="9" spans="1:13" x14ac:dyDescent="0.25">
      <c r="A9" s="43"/>
      <c r="B9" s="7" t="s">
        <v>260</v>
      </c>
      <c r="C9" s="35" t="s">
        <v>28</v>
      </c>
      <c r="D9" s="286">
        <v>10</v>
      </c>
      <c r="E9" s="137"/>
      <c r="F9" s="317"/>
      <c r="G9" s="318"/>
      <c r="H9" s="318"/>
      <c r="I9" s="319"/>
      <c r="J9" s="320"/>
      <c r="K9" s="85">
        <v>3</v>
      </c>
      <c r="L9" s="196"/>
      <c r="M9" s="37">
        <f t="shared" si="0"/>
        <v>13</v>
      </c>
    </row>
    <row r="10" spans="1:13" x14ac:dyDescent="0.25">
      <c r="A10" s="43"/>
      <c r="B10" s="7" t="s">
        <v>182</v>
      </c>
      <c r="C10" s="35" t="s">
        <v>10</v>
      </c>
      <c r="D10" s="286">
        <v>0</v>
      </c>
      <c r="E10" s="122">
        <v>10</v>
      </c>
      <c r="F10" s="304"/>
      <c r="G10" s="305"/>
      <c r="H10" s="305"/>
      <c r="I10" s="305"/>
      <c r="J10" s="306"/>
      <c r="K10" s="85">
        <v>3</v>
      </c>
      <c r="L10" s="188"/>
      <c r="M10" s="37">
        <f t="shared" si="0"/>
        <v>13</v>
      </c>
    </row>
    <row r="11" spans="1:13" x14ac:dyDescent="0.25">
      <c r="A11" s="43" t="s">
        <v>7</v>
      </c>
      <c r="B11" s="145" t="s">
        <v>174</v>
      </c>
      <c r="C11" s="35" t="s">
        <v>21</v>
      </c>
      <c r="D11" s="286">
        <v>10.25</v>
      </c>
      <c r="E11" s="137"/>
      <c r="F11" s="317"/>
      <c r="G11" s="312"/>
      <c r="H11" s="312"/>
      <c r="I11" s="312"/>
      <c r="J11" s="320"/>
      <c r="K11" s="85"/>
      <c r="L11" s="188"/>
      <c r="M11" s="37">
        <f t="shared" si="0"/>
        <v>10.25</v>
      </c>
    </row>
    <row r="12" spans="1:13" x14ac:dyDescent="0.25">
      <c r="A12" s="43" t="s">
        <v>8</v>
      </c>
      <c r="B12" s="7" t="s">
        <v>259</v>
      </c>
      <c r="C12" s="35" t="s">
        <v>13</v>
      </c>
      <c r="D12" s="286">
        <v>10</v>
      </c>
      <c r="E12" s="7"/>
      <c r="F12" s="304"/>
      <c r="G12" s="305"/>
      <c r="H12" s="305"/>
      <c r="I12" s="305"/>
      <c r="J12" s="320"/>
      <c r="K12" s="85"/>
      <c r="L12" s="188"/>
      <c r="M12" s="37">
        <f t="shared" si="0"/>
        <v>10</v>
      </c>
    </row>
    <row r="13" spans="1:13" x14ac:dyDescent="0.25">
      <c r="A13" s="43" t="s">
        <v>29</v>
      </c>
      <c r="B13" s="78" t="s">
        <v>261</v>
      </c>
      <c r="C13" s="35" t="s">
        <v>13</v>
      </c>
      <c r="D13" s="286">
        <v>9.68</v>
      </c>
      <c r="E13" s="137"/>
      <c r="F13" s="317"/>
      <c r="G13" s="318"/>
      <c r="H13" s="318"/>
      <c r="I13" s="341"/>
      <c r="J13" s="320"/>
      <c r="K13" s="85"/>
      <c r="L13" s="196"/>
      <c r="M13" s="37">
        <f t="shared" si="0"/>
        <v>9.68</v>
      </c>
    </row>
    <row r="14" spans="1:13" ht="15.75" thickBot="1" x14ac:dyDescent="0.3">
      <c r="A14" s="44" t="s">
        <v>31</v>
      </c>
      <c r="B14" s="237" t="s">
        <v>262</v>
      </c>
      <c r="C14" s="238" t="s">
        <v>25</v>
      </c>
      <c r="D14" s="288">
        <v>8.5</v>
      </c>
      <c r="E14" s="257"/>
      <c r="F14" s="333"/>
      <c r="G14" s="334"/>
      <c r="H14" s="334"/>
      <c r="I14" s="337"/>
      <c r="J14" s="336"/>
      <c r="K14" s="83"/>
      <c r="L14" s="244"/>
      <c r="M14" s="47">
        <f t="shared" si="0"/>
        <v>8.5</v>
      </c>
    </row>
    <row r="15" spans="1:13" x14ac:dyDescent="0.25">
      <c r="A15" s="48" t="s">
        <v>132</v>
      </c>
      <c r="B15" s="73" t="s">
        <v>235</v>
      </c>
      <c r="C15" s="157" t="s">
        <v>15</v>
      </c>
      <c r="D15" s="289">
        <v>4.75</v>
      </c>
      <c r="E15" s="117">
        <v>3.5</v>
      </c>
      <c r="F15" s="313"/>
      <c r="G15" s="365"/>
      <c r="H15" s="314"/>
      <c r="I15" s="368"/>
      <c r="J15" s="365"/>
      <c r="K15" s="241"/>
      <c r="L15" s="189"/>
      <c r="M15" s="154">
        <f t="shared" si="0"/>
        <v>8.25</v>
      </c>
    </row>
    <row r="16" spans="1:13" x14ac:dyDescent="0.25">
      <c r="A16" s="43" t="s">
        <v>236</v>
      </c>
      <c r="B16" s="210" t="s">
        <v>158</v>
      </c>
      <c r="C16" s="158" t="s">
        <v>13</v>
      </c>
      <c r="D16" s="290">
        <v>0</v>
      </c>
      <c r="E16" s="7"/>
      <c r="F16" s="304"/>
      <c r="G16" s="305"/>
      <c r="H16" s="305"/>
      <c r="I16" s="305"/>
      <c r="J16" s="305"/>
      <c r="K16" s="153">
        <v>8</v>
      </c>
      <c r="L16" s="12"/>
      <c r="M16" s="155">
        <f t="shared" si="0"/>
        <v>8</v>
      </c>
    </row>
    <row r="17" spans="1:13" x14ac:dyDescent="0.25">
      <c r="A17" s="43" t="s">
        <v>35</v>
      </c>
      <c r="B17" s="7" t="s">
        <v>263</v>
      </c>
      <c r="C17" s="79" t="s">
        <v>15</v>
      </c>
      <c r="D17" s="291">
        <v>7.5</v>
      </c>
      <c r="E17" s="137"/>
      <c r="F17" s="317"/>
      <c r="G17" s="318"/>
      <c r="H17" s="318"/>
      <c r="I17" s="341"/>
      <c r="J17" s="319"/>
      <c r="K17" s="152"/>
      <c r="L17" s="12"/>
      <c r="M17" s="155">
        <f t="shared" si="0"/>
        <v>7.5</v>
      </c>
    </row>
    <row r="18" spans="1:13" x14ac:dyDescent="0.25">
      <c r="A18" s="43" t="s">
        <v>37</v>
      </c>
      <c r="B18" s="7" t="s">
        <v>264</v>
      </c>
      <c r="C18" s="79" t="s">
        <v>212</v>
      </c>
      <c r="D18" s="291">
        <v>7.5</v>
      </c>
      <c r="E18" s="137"/>
      <c r="F18" s="317"/>
      <c r="G18" s="318"/>
      <c r="H18" s="318"/>
      <c r="I18" s="319"/>
      <c r="J18" s="312"/>
      <c r="K18" s="152"/>
      <c r="L18" s="151"/>
      <c r="M18" s="155">
        <f t="shared" si="0"/>
        <v>7.5</v>
      </c>
    </row>
    <row r="19" spans="1:13" x14ac:dyDescent="0.25">
      <c r="A19" s="43" t="s">
        <v>38</v>
      </c>
      <c r="B19" s="145" t="s">
        <v>227</v>
      </c>
      <c r="C19" s="79" t="s">
        <v>21</v>
      </c>
      <c r="D19" s="291">
        <v>7</v>
      </c>
      <c r="E19" s="7"/>
      <c r="F19" s="304"/>
      <c r="G19" s="312"/>
      <c r="H19" s="312"/>
      <c r="I19" s="305"/>
      <c r="J19" s="305"/>
      <c r="K19" s="152"/>
      <c r="L19" s="12"/>
      <c r="M19" s="155">
        <f t="shared" si="0"/>
        <v>7</v>
      </c>
    </row>
    <row r="20" spans="1:13" x14ac:dyDescent="0.25">
      <c r="A20" s="43" t="s">
        <v>40</v>
      </c>
      <c r="B20" s="145" t="s">
        <v>266</v>
      </c>
      <c r="C20" s="79" t="s">
        <v>11</v>
      </c>
      <c r="D20" s="291">
        <v>5.87</v>
      </c>
      <c r="E20" s="137"/>
      <c r="F20" s="317"/>
      <c r="G20" s="318"/>
      <c r="H20" s="318"/>
      <c r="I20" s="319"/>
      <c r="J20" s="318"/>
      <c r="K20" s="152"/>
      <c r="L20" s="150"/>
      <c r="M20" s="155">
        <f t="shared" si="0"/>
        <v>5.87</v>
      </c>
    </row>
    <row r="21" spans="1:13" x14ac:dyDescent="0.25">
      <c r="A21" s="43" t="s">
        <v>42</v>
      </c>
      <c r="B21" s="145" t="s">
        <v>267</v>
      </c>
      <c r="C21" s="79" t="s">
        <v>28</v>
      </c>
      <c r="D21" s="291">
        <v>5</v>
      </c>
      <c r="E21" s="137"/>
      <c r="F21" s="317"/>
      <c r="G21" s="318"/>
      <c r="H21" s="318"/>
      <c r="I21" s="318"/>
      <c r="J21" s="319"/>
      <c r="K21" s="152"/>
      <c r="L21" s="190"/>
      <c r="M21" s="155">
        <f t="shared" si="0"/>
        <v>5</v>
      </c>
    </row>
    <row r="22" spans="1:13" x14ac:dyDescent="0.25">
      <c r="A22" s="43"/>
      <c r="B22" s="145" t="s">
        <v>157</v>
      </c>
      <c r="C22" s="79" t="s">
        <v>13</v>
      </c>
      <c r="D22" s="291">
        <v>5</v>
      </c>
      <c r="E22" s="7"/>
      <c r="F22" s="304"/>
      <c r="G22" s="305"/>
      <c r="H22" s="305"/>
      <c r="I22" s="312"/>
      <c r="J22" s="305"/>
      <c r="K22" s="152"/>
      <c r="L22" s="12"/>
      <c r="M22" s="155">
        <f t="shared" si="0"/>
        <v>5</v>
      </c>
    </row>
    <row r="23" spans="1:13" x14ac:dyDescent="0.25">
      <c r="A23" s="43" t="s">
        <v>46</v>
      </c>
      <c r="B23" s="145" t="s">
        <v>216</v>
      </c>
      <c r="C23" s="79" t="s">
        <v>106</v>
      </c>
      <c r="D23" s="291">
        <v>4.8099999999999996</v>
      </c>
      <c r="E23" s="137"/>
      <c r="F23" s="317"/>
      <c r="G23" s="318"/>
      <c r="H23" s="318"/>
      <c r="I23" s="312"/>
      <c r="J23" s="312"/>
      <c r="K23" s="152"/>
      <c r="L23" s="12"/>
      <c r="M23" s="155">
        <f t="shared" si="0"/>
        <v>4.8099999999999996</v>
      </c>
    </row>
    <row r="24" spans="1:13" x14ac:dyDescent="0.25">
      <c r="A24" s="43" t="s">
        <v>167</v>
      </c>
      <c r="B24" s="145" t="s">
        <v>268</v>
      </c>
      <c r="C24" s="79" t="s">
        <v>21</v>
      </c>
      <c r="D24" s="291">
        <v>0.75</v>
      </c>
      <c r="E24" s="122">
        <v>3.5</v>
      </c>
      <c r="F24" s="304"/>
      <c r="G24" s="305"/>
      <c r="H24" s="305"/>
      <c r="I24" s="305"/>
      <c r="J24" s="305"/>
      <c r="K24" s="152"/>
      <c r="L24" s="12"/>
      <c r="M24" s="155">
        <f t="shared" si="0"/>
        <v>4.25</v>
      </c>
    </row>
    <row r="25" spans="1:13" x14ac:dyDescent="0.25">
      <c r="A25" s="33" t="s">
        <v>139</v>
      </c>
      <c r="B25" s="232" t="s">
        <v>269</v>
      </c>
      <c r="C25" s="79" t="s">
        <v>13</v>
      </c>
      <c r="D25" s="292">
        <v>3.5</v>
      </c>
      <c r="E25" s="49"/>
      <c r="F25" s="342"/>
      <c r="G25" s="343"/>
      <c r="H25" s="343"/>
      <c r="I25" s="361"/>
      <c r="J25" s="319"/>
      <c r="K25" s="152"/>
      <c r="L25" s="151"/>
      <c r="M25" s="245">
        <f t="shared" si="0"/>
        <v>3.5</v>
      </c>
    </row>
    <row r="26" spans="1:13" x14ac:dyDescent="0.25">
      <c r="A26" s="43"/>
      <c r="B26" s="145" t="s">
        <v>270</v>
      </c>
      <c r="C26" s="79" t="s">
        <v>13</v>
      </c>
      <c r="D26" s="291">
        <v>3.5</v>
      </c>
      <c r="E26" s="7"/>
      <c r="F26" s="304"/>
      <c r="G26" s="305"/>
      <c r="H26" s="305"/>
      <c r="I26" s="312"/>
      <c r="J26" s="305"/>
      <c r="K26" s="152"/>
      <c r="L26" s="12"/>
      <c r="M26" s="155">
        <f t="shared" si="0"/>
        <v>3.5</v>
      </c>
    </row>
    <row r="27" spans="1:13" x14ac:dyDescent="0.25">
      <c r="A27" s="43" t="s">
        <v>141</v>
      </c>
      <c r="B27" s="145" t="s">
        <v>271</v>
      </c>
      <c r="C27" s="79" t="s">
        <v>13</v>
      </c>
      <c r="D27" s="292">
        <v>3.37</v>
      </c>
      <c r="E27" s="137"/>
      <c r="F27" s="317"/>
      <c r="G27" s="318"/>
      <c r="H27" s="318"/>
      <c r="I27" s="319"/>
      <c r="J27" s="312"/>
      <c r="K27" s="152"/>
      <c r="L27" s="142"/>
      <c r="M27" s="155">
        <f t="shared" si="0"/>
        <v>3.37</v>
      </c>
    </row>
    <row r="28" spans="1:13" x14ac:dyDescent="0.25">
      <c r="A28" s="43" t="s">
        <v>173</v>
      </c>
      <c r="B28" s="145" t="s">
        <v>273</v>
      </c>
      <c r="C28" s="79" t="s">
        <v>12</v>
      </c>
      <c r="D28" s="291">
        <v>2</v>
      </c>
      <c r="E28" s="137"/>
      <c r="F28" s="317"/>
      <c r="G28" s="318"/>
      <c r="H28" s="318"/>
      <c r="I28" s="318"/>
      <c r="J28" s="319"/>
      <c r="K28" s="152"/>
      <c r="L28" s="190"/>
      <c r="M28" s="155">
        <f t="shared" si="0"/>
        <v>2</v>
      </c>
    </row>
    <row r="29" spans="1:13" x14ac:dyDescent="0.25">
      <c r="A29" s="43"/>
      <c r="B29" s="145" t="s">
        <v>274</v>
      </c>
      <c r="C29" s="79" t="s">
        <v>13</v>
      </c>
      <c r="D29" s="291">
        <v>2</v>
      </c>
      <c r="E29" s="7"/>
      <c r="F29" s="304"/>
      <c r="G29" s="305"/>
      <c r="H29" s="305"/>
      <c r="I29" s="312"/>
      <c r="J29" s="305"/>
      <c r="K29" s="152"/>
      <c r="L29" s="12"/>
      <c r="M29" s="155">
        <f t="shared" si="0"/>
        <v>2</v>
      </c>
    </row>
    <row r="30" spans="1:13" x14ac:dyDescent="0.25">
      <c r="A30" s="43" t="s">
        <v>55</v>
      </c>
      <c r="B30" s="145" t="s">
        <v>254</v>
      </c>
      <c r="C30" s="79" t="s">
        <v>15</v>
      </c>
      <c r="D30" s="292">
        <v>1.75</v>
      </c>
      <c r="E30" s="137"/>
      <c r="F30" s="317"/>
      <c r="G30" s="318"/>
      <c r="H30" s="318"/>
      <c r="I30" s="318"/>
      <c r="J30" s="319"/>
      <c r="K30" s="152"/>
      <c r="L30" s="190"/>
      <c r="M30" s="155">
        <f t="shared" si="0"/>
        <v>1.75</v>
      </c>
    </row>
    <row r="31" spans="1:13" x14ac:dyDescent="0.25">
      <c r="A31" s="43" t="s">
        <v>57</v>
      </c>
      <c r="B31" s="145" t="s">
        <v>275</v>
      </c>
      <c r="C31" s="79" t="s">
        <v>10</v>
      </c>
      <c r="D31" s="291">
        <v>1.68</v>
      </c>
      <c r="E31" s="137"/>
      <c r="F31" s="317"/>
      <c r="G31" s="318"/>
      <c r="H31" s="318"/>
      <c r="I31" s="319"/>
      <c r="J31" s="312"/>
      <c r="K31" s="152"/>
      <c r="L31" s="142"/>
      <c r="M31" s="155">
        <f t="shared" si="0"/>
        <v>1.68</v>
      </c>
    </row>
    <row r="32" spans="1:13" x14ac:dyDescent="0.25">
      <c r="A32" s="43" t="s">
        <v>59</v>
      </c>
      <c r="B32" s="145" t="s">
        <v>276</v>
      </c>
      <c r="C32" s="79" t="s">
        <v>21</v>
      </c>
      <c r="D32" s="291">
        <v>1.5</v>
      </c>
      <c r="E32" s="137"/>
      <c r="F32" s="317"/>
      <c r="G32" s="318"/>
      <c r="H32" s="318"/>
      <c r="I32" s="341"/>
      <c r="J32" s="312"/>
      <c r="K32" s="152"/>
      <c r="L32" s="142"/>
      <c r="M32" s="155">
        <f t="shared" si="0"/>
        <v>1.5</v>
      </c>
    </row>
    <row r="33" spans="1:13" x14ac:dyDescent="0.25">
      <c r="A33" s="43"/>
      <c r="B33" s="145" t="s">
        <v>277</v>
      </c>
      <c r="C33" s="79" t="s">
        <v>15</v>
      </c>
      <c r="D33" s="291">
        <v>1.5</v>
      </c>
      <c r="E33" s="7"/>
      <c r="F33" s="304"/>
      <c r="G33" s="305"/>
      <c r="H33" s="305"/>
      <c r="I33" s="305"/>
      <c r="J33" s="319"/>
      <c r="K33" s="152"/>
      <c r="L33" s="12"/>
      <c r="M33" s="155">
        <f t="shared" si="0"/>
        <v>1.5</v>
      </c>
    </row>
    <row r="34" spans="1:13" x14ac:dyDescent="0.25">
      <c r="A34" s="43"/>
      <c r="B34" s="145" t="s">
        <v>278</v>
      </c>
      <c r="C34" s="79" t="s">
        <v>25</v>
      </c>
      <c r="D34" s="291">
        <v>0</v>
      </c>
      <c r="E34" s="122">
        <v>1.5</v>
      </c>
      <c r="F34" s="304"/>
      <c r="G34" s="305"/>
      <c r="H34" s="305"/>
      <c r="I34" s="305"/>
      <c r="J34" s="305"/>
      <c r="K34" s="152"/>
      <c r="L34" s="12"/>
      <c r="M34" s="155">
        <f t="shared" si="0"/>
        <v>1.5</v>
      </c>
    </row>
    <row r="35" spans="1:13" x14ac:dyDescent="0.25">
      <c r="A35" s="43"/>
      <c r="B35" s="145" t="s">
        <v>279</v>
      </c>
      <c r="C35" s="79" t="s">
        <v>10</v>
      </c>
      <c r="D35" s="291">
        <v>0</v>
      </c>
      <c r="E35" s="122">
        <v>1.5</v>
      </c>
      <c r="F35" s="304"/>
      <c r="G35" s="305"/>
      <c r="H35" s="305"/>
      <c r="I35" s="305"/>
      <c r="J35" s="305"/>
      <c r="K35" s="152"/>
      <c r="L35" s="12"/>
      <c r="M35" s="155">
        <f t="shared" si="0"/>
        <v>1.5</v>
      </c>
    </row>
    <row r="36" spans="1:13" x14ac:dyDescent="0.25">
      <c r="A36" s="43" t="s">
        <v>181</v>
      </c>
      <c r="B36" s="233" t="s">
        <v>177</v>
      </c>
      <c r="C36" s="92" t="s">
        <v>15</v>
      </c>
      <c r="D36" s="291">
        <v>1.43</v>
      </c>
      <c r="E36" s="137"/>
      <c r="F36" s="317"/>
      <c r="G36" s="318"/>
      <c r="H36" s="318"/>
      <c r="I36" s="319"/>
      <c r="J36" s="312"/>
      <c r="K36" s="152"/>
      <c r="L36" s="142"/>
      <c r="M36" s="155">
        <f t="shared" si="0"/>
        <v>1.43</v>
      </c>
    </row>
    <row r="37" spans="1:13" x14ac:dyDescent="0.25">
      <c r="A37" s="43" t="s">
        <v>280</v>
      </c>
      <c r="B37" s="234" t="s">
        <v>239</v>
      </c>
      <c r="C37" s="79" t="s">
        <v>25</v>
      </c>
      <c r="D37" s="291">
        <v>1.37</v>
      </c>
      <c r="E37" s="137"/>
      <c r="F37" s="317"/>
      <c r="G37" s="318"/>
      <c r="H37" s="318"/>
      <c r="I37" s="341"/>
      <c r="J37" s="312"/>
      <c r="K37" s="152"/>
      <c r="L37" s="142"/>
      <c r="M37" s="155">
        <f t="shared" ref="M37:M54" si="1">SUM(D37:L37)</f>
        <v>1.37</v>
      </c>
    </row>
    <row r="38" spans="1:13" x14ac:dyDescent="0.25">
      <c r="A38" s="43" t="s">
        <v>68</v>
      </c>
      <c r="B38" s="145" t="s">
        <v>281</v>
      </c>
      <c r="C38" s="79" t="s">
        <v>13</v>
      </c>
      <c r="D38" s="291">
        <v>1.25</v>
      </c>
      <c r="E38" s="137"/>
      <c r="F38" s="317"/>
      <c r="G38" s="318"/>
      <c r="H38" s="318"/>
      <c r="I38" s="319"/>
      <c r="J38" s="312"/>
      <c r="K38" s="152"/>
      <c r="L38" s="142"/>
      <c r="M38" s="155">
        <f t="shared" si="1"/>
        <v>1.25</v>
      </c>
    </row>
    <row r="39" spans="1:13" x14ac:dyDescent="0.25">
      <c r="A39" s="43"/>
      <c r="B39" s="145" t="s">
        <v>222</v>
      </c>
      <c r="C39" s="79" t="s">
        <v>21</v>
      </c>
      <c r="D39" s="292">
        <v>1.25</v>
      </c>
      <c r="E39" s="137"/>
      <c r="F39" s="317"/>
      <c r="G39" s="318"/>
      <c r="H39" s="318"/>
      <c r="I39" s="319"/>
      <c r="J39" s="318"/>
      <c r="K39" s="152"/>
      <c r="L39" s="150"/>
      <c r="M39" s="155">
        <f t="shared" si="1"/>
        <v>1.25</v>
      </c>
    </row>
    <row r="40" spans="1:13" x14ac:dyDescent="0.25">
      <c r="A40" s="43"/>
      <c r="B40" s="232" t="s">
        <v>282</v>
      </c>
      <c r="C40" s="79" t="s">
        <v>11</v>
      </c>
      <c r="D40" s="292">
        <v>1.25</v>
      </c>
      <c r="E40" s="49"/>
      <c r="F40" s="317"/>
      <c r="G40" s="343"/>
      <c r="H40" s="343"/>
      <c r="I40" s="361"/>
      <c r="J40" s="319"/>
      <c r="K40" s="152"/>
      <c r="L40" s="151"/>
      <c r="M40" s="155">
        <f t="shared" si="1"/>
        <v>1.25</v>
      </c>
    </row>
    <row r="41" spans="1:13" x14ac:dyDescent="0.25">
      <c r="A41" s="43" t="s">
        <v>187</v>
      </c>
      <c r="B41" s="145" t="s">
        <v>204</v>
      </c>
      <c r="C41" s="79" t="s">
        <v>15</v>
      </c>
      <c r="D41" s="291">
        <v>1</v>
      </c>
      <c r="E41" s="122"/>
      <c r="F41" s="324"/>
      <c r="G41" s="312"/>
      <c r="H41" s="312"/>
      <c r="I41" s="312"/>
      <c r="J41" s="312"/>
      <c r="K41" s="152"/>
      <c r="L41" s="12"/>
      <c r="M41" s="155">
        <f t="shared" si="1"/>
        <v>1</v>
      </c>
    </row>
    <row r="42" spans="1:13" x14ac:dyDescent="0.25">
      <c r="A42" s="43" t="s">
        <v>75</v>
      </c>
      <c r="B42" s="145" t="s">
        <v>283</v>
      </c>
      <c r="C42" s="79" t="s">
        <v>10</v>
      </c>
      <c r="D42" s="291">
        <v>0.87</v>
      </c>
      <c r="E42" s="137"/>
      <c r="F42" s="317"/>
      <c r="G42" s="318"/>
      <c r="H42" s="318"/>
      <c r="I42" s="341"/>
      <c r="J42" s="312"/>
      <c r="K42" s="152"/>
      <c r="L42" s="142"/>
      <c r="M42" s="155">
        <f t="shared" si="1"/>
        <v>0.87</v>
      </c>
    </row>
    <row r="43" spans="1:13" x14ac:dyDescent="0.25">
      <c r="A43" s="43"/>
      <c r="B43" s="232" t="s">
        <v>284</v>
      </c>
      <c r="C43" s="79" t="s">
        <v>10</v>
      </c>
      <c r="D43" s="291">
        <v>0.87</v>
      </c>
      <c r="E43" s="49"/>
      <c r="F43" s="342"/>
      <c r="G43" s="318"/>
      <c r="H43" s="343"/>
      <c r="I43" s="369"/>
      <c r="J43" s="343"/>
      <c r="K43" s="240"/>
      <c r="L43" s="191"/>
      <c r="M43" s="135">
        <f t="shared" si="1"/>
        <v>0.87</v>
      </c>
    </row>
    <row r="44" spans="1:13" x14ac:dyDescent="0.25">
      <c r="A44" s="43" t="s">
        <v>78</v>
      </c>
      <c r="B44" s="145" t="s">
        <v>255</v>
      </c>
      <c r="C44" s="79" t="s">
        <v>15</v>
      </c>
      <c r="D44" s="291">
        <v>0.75</v>
      </c>
      <c r="E44" s="7"/>
      <c r="F44" s="317"/>
      <c r="G44" s="305"/>
      <c r="H44" s="305"/>
      <c r="I44" s="305"/>
      <c r="J44" s="305"/>
      <c r="K44" s="152"/>
      <c r="L44" s="12"/>
      <c r="M44" s="155">
        <f t="shared" si="1"/>
        <v>0.75</v>
      </c>
    </row>
    <row r="45" spans="1:13" x14ac:dyDescent="0.25">
      <c r="A45" s="43"/>
      <c r="B45" s="145" t="s">
        <v>285</v>
      </c>
      <c r="C45" s="79" t="s">
        <v>14</v>
      </c>
      <c r="D45" s="291">
        <v>0.75</v>
      </c>
      <c r="E45" s="7"/>
      <c r="F45" s="304"/>
      <c r="G45" s="305"/>
      <c r="H45" s="305"/>
      <c r="I45" s="305"/>
      <c r="J45" s="319"/>
      <c r="K45" s="152"/>
      <c r="L45" s="12"/>
      <c r="M45" s="155">
        <f t="shared" si="1"/>
        <v>0.75</v>
      </c>
    </row>
    <row r="46" spans="1:13" x14ac:dyDescent="0.25">
      <c r="A46" s="43"/>
      <c r="B46" s="233" t="s">
        <v>286</v>
      </c>
      <c r="C46" s="92" t="s">
        <v>21</v>
      </c>
      <c r="D46" s="293">
        <v>0.75</v>
      </c>
      <c r="E46" s="112"/>
      <c r="F46" s="324"/>
      <c r="G46" s="312"/>
      <c r="H46" s="312"/>
      <c r="I46" s="312"/>
      <c r="J46" s="312"/>
      <c r="K46" s="152"/>
      <c r="L46" s="12"/>
      <c r="M46" s="155">
        <f t="shared" si="1"/>
        <v>0.75</v>
      </c>
    </row>
    <row r="47" spans="1:13" x14ac:dyDescent="0.25">
      <c r="A47" s="43" t="s">
        <v>84</v>
      </c>
      <c r="B47" s="145" t="s">
        <v>287</v>
      </c>
      <c r="C47" s="79" t="s">
        <v>21</v>
      </c>
      <c r="D47" s="291">
        <v>0.62</v>
      </c>
      <c r="E47" s="137"/>
      <c r="F47" s="317"/>
      <c r="G47" s="318"/>
      <c r="H47" s="318"/>
      <c r="I47" s="341"/>
      <c r="J47" s="312"/>
      <c r="K47" s="152"/>
      <c r="L47" s="142"/>
      <c r="M47" s="155">
        <f t="shared" si="1"/>
        <v>0.62</v>
      </c>
    </row>
    <row r="48" spans="1:13" x14ac:dyDescent="0.25">
      <c r="A48" s="43" t="s">
        <v>86</v>
      </c>
      <c r="B48" s="145" t="s">
        <v>288</v>
      </c>
      <c r="C48" s="79" t="s">
        <v>21</v>
      </c>
      <c r="D48" s="291">
        <v>0.5</v>
      </c>
      <c r="E48" s="137"/>
      <c r="F48" s="317"/>
      <c r="G48" s="318"/>
      <c r="H48" s="318"/>
      <c r="I48" s="341"/>
      <c r="J48" s="312"/>
      <c r="K48" s="152"/>
      <c r="L48" s="142"/>
      <c r="M48" s="155">
        <f t="shared" si="1"/>
        <v>0.5</v>
      </c>
    </row>
    <row r="49" spans="1:13" x14ac:dyDescent="0.25">
      <c r="A49" s="43"/>
      <c r="B49" s="145" t="s">
        <v>289</v>
      </c>
      <c r="C49" s="79" t="s">
        <v>52</v>
      </c>
      <c r="D49" s="291">
        <v>0.5</v>
      </c>
      <c r="E49" s="137"/>
      <c r="F49" s="317"/>
      <c r="G49" s="318"/>
      <c r="H49" s="318"/>
      <c r="I49" s="341"/>
      <c r="J49" s="312"/>
      <c r="K49" s="152"/>
      <c r="L49" s="142"/>
      <c r="M49" s="155">
        <f t="shared" si="1"/>
        <v>0.5</v>
      </c>
    </row>
    <row r="50" spans="1:13" x14ac:dyDescent="0.25">
      <c r="A50" s="43" t="s">
        <v>90</v>
      </c>
      <c r="B50" s="145" t="s">
        <v>290</v>
      </c>
      <c r="C50" s="79" t="s">
        <v>15</v>
      </c>
      <c r="D50" s="291">
        <v>0.43</v>
      </c>
      <c r="E50" s="137"/>
      <c r="F50" s="317"/>
      <c r="G50" s="318"/>
      <c r="H50" s="318"/>
      <c r="I50" s="341"/>
      <c r="J50" s="312"/>
      <c r="K50" s="152"/>
      <c r="L50" s="142"/>
      <c r="M50" s="155">
        <f t="shared" si="1"/>
        <v>0.43</v>
      </c>
    </row>
    <row r="51" spans="1:13" x14ac:dyDescent="0.25">
      <c r="A51" s="43" t="s">
        <v>92</v>
      </c>
      <c r="B51" s="145" t="s">
        <v>291</v>
      </c>
      <c r="C51" s="79" t="s">
        <v>15</v>
      </c>
      <c r="D51" s="291">
        <v>0.37</v>
      </c>
      <c r="E51" s="137"/>
      <c r="F51" s="317"/>
      <c r="G51" s="318"/>
      <c r="H51" s="318"/>
      <c r="I51" s="341"/>
      <c r="J51" s="312"/>
      <c r="K51" s="152"/>
      <c r="L51" s="142"/>
      <c r="M51" s="155">
        <f t="shared" si="1"/>
        <v>0.37</v>
      </c>
    </row>
    <row r="52" spans="1:13" x14ac:dyDescent="0.25">
      <c r="A52" s="43"/>
      <c r="B52" s="232" t="s">
        <v>292</v>
      </c>
      <c r="C52" s="79" t="s">
        <v>11</v>
      </c>
      <c r="D52" s="291">
        <v>0.37</v>
      </c>
      <c r="E52" s="137"/>
      <c r="F52" s="317"/>
      <c r="G52" s="318"/>
      <c r="H52" s="318"/>
      <c r="I52" s="319"/>
      <c r="J52" s="318"/>
      <c r="K52" s="152"/>
      <c r="L52" s="150"/>
      <c r="M52" s="155">
        <f t="shared" si="1"/>
        <v>0.37</v>
      </c>
    </row>
    <row r="53" spans="1:13" x14ac:dyDescent="0.25">
      <c r="A53" s="43"/>
      <c r="B53" s="145" t="s">
        <v>293</v>
      </c>
      <c r="C53" s="79" t="s">
        <v>106</v>
      </c>
      <c r="D53" s="291">
        <v>0.37</v>
      </c>
      <c r="E53" s="137"/>
      <c r="F53" s="317"/>
      <c r="G53" s="318"/>
      <c r="H53" s="318"/>
      <c r="I53" s="319"/>
      <c r="J53" s="312"/>
      <c r="K53" s="152"/>
      <c r="L53" s="12"/>
      <c r="M53" s="155">
        <f t="shared" si="1"/>
        <v>0.37</v>
      </c>
    </row>
    <row r="54" spans="1:13" x14ac:dyDescent="0.25">
      <c r="A54" s="43"/>
      <c r="B54" s="145" t="s">
        <v>294</v>
      </c>
      <c r="C54" s="79" t="s">
        <v>21</v>
      </c>
      <c r="D54" s="291">
        <v>0.37</v>
      </c>
      <c r="E54" s="122"/>
      <c r="F54" s="324"/>
      <c r="G54" s="312"/>
      <c r="H54" s="312"/>
      <c r="I54" s="312"/>
      <c r="J54" s="312"/>
      <c r="K54" s="152"/>
      <c r="L54" s="12"/>
      <c r="M54" s="155">
        <f t="shared" si="1"/>
        <v>0.37</v>
      </c>
    </row>
    <row r="55" spans="1:13" x14ac:dyDescent="0.25">
      <c r="A55" s="43" t="s">
        <v>202</v>
      </c>
      <c r="B55" s="145" t="s">
        <v>295</v>
      </c>
      <c r="C55" s="79" t="s">
        <v>21</v>
      </c>
      <c r="D55" s="291">
        <v>0.31</v>
      </c>
      <c r="E55" s="137"/>
      <c r="F55" s="317"/>
      <c r="G55" s="318"/>
      <c r="H55" s="318"/>
      <c r="I55" s="312"/>
      <c r="J55" s="312"/>
      <c r="K55" s="152"/>
      <c r="L55" s="142"/>
      <c r="M55" s="155">
        <v>0.31</v>
      </c>
    </row>
    <row r="56" spans="1:13" x14ac:dyDescent="0.25">
      <c r="A56" s="43"/>
      <c r="B56" s="145" t="s">
        <v>296</v>
      </c>
      <c r="C56" s="79" t="s">
        <v>13</v>
      </c>
      <c r="D56" s="291">
        <v>0.31</v>
      </c>
      <c r="E56" s="137"/>
      <c r="F56" s="317"/>
      <c r="G56" s="318"/>
      <c r="H56" s="318"/>
      <c r="I56" s="312"/>
      <c r="J56" s="312"/>
      <c r="K56" s="152"/>
      <c r="L56" s="142"/>
      <c r="M56" s="155">
        <f t="shared" ref="M56:M81" si="2">SUM(D56:L56)</f>
        <v>0.31</v>
      </c>
    </row>
    <row r="57" spans="1:13" x14ac:dyDescent="0.25">
      <c r="A57" s="43"/>
      <c r="B57" s="145" t="s">
        <v>297</v>
      </c>
      <c r="C57" s="79" t="s">
        <v>13</v>
      </c>
      <c r="D57" s="291">
        <v>0.31</v>
      </c>
      <c r="E57" s="137"/>
      <c r="F57" s="317"/>
      <c r="G57" s="318"/>
      <c r="H57" s="318"/>
      <c r="I57" s="312"/>
      <c r="J57" s="312"/>
      <c r="K57" s="152"/>
      <c r="L57" s="142"/>
      <c r="M57" s="155">
        <f t="shared" si="2"/>
        <v>0.31</v>
      </c>
    </row>
    <row r="58" spans="1:13" x14ac:dyDescent="0.25">
      <c r="A58" s="43"/>
      <c r="B58" s="145" t="s">
        <v>298</v>
      </c>
      <c r="C58" s="79" t="s">
        <v>106</v>
      </c>
      <c r="D58" s="291">
        <v>0.31</v>
      </c>
      <c r="E58" s="137"/>
      <c r="F58" s="317"/>
      <c r="G58" s="318"/>
      <c r="H58" s="318"/>
      <c r="I58" s="312"/>
      <c r="J58" s="312"/>
      <c r="K58" s="152"/>
      <c r="L58" s="142"/>
      <c r="M58" s="155">
        <f t="shared" si="2"/>
        <v>0.31</v>
      </c>
    </row>
    <row r="59" spans="1:13" x14ac:dyDescent="0.25">
      <c r="A59" s="43" t="s">
        <v>104</v>
      </c>
      <c r="B59" s="145" t="s">
        <v>201</v>
      </c>
      <c r="C59" s="79" t="s">
        <v>15</v>
      </c>
      <c r="D59" s="291">
        <v>0.28000000000000003</v>
      </c>
      <c r="E59" s="137"/>
      <c r="F59" s="317"/>
      <c r="G59" s="318"/>
      <c r="H59" s="318"/>
      <c r="I59" s="312"/>
      <c r="J59" s="312"/>
      <c r="K59" s="152"/>
      <c r="L59" s="142"/>
      <c r="M59" s="155">
        <f t="shared" si="2"/>
        <v>0.28000000000000003</v>
      </c>
    </row>
    <row r="60" spans="1:13" x14ac:dyDescent="0.25">
      <c r="A60" s="43" t="s">
        <v>301</v>
      </c>
      <c r="B60" s="145" t="s">
        <v>300</v>
      </c>
      <c r="C60" s="79" t="s">
        <v>12</v>
      </c>
      <c r="D60" s="291">
        <v>0.25</v>
      </c>
      <c r="E60" s="137"/>
      <c r="F60" s="317"/>
      <c r="G60" s="318"/>
      <c r="H60" s="318"/>
      <c r="I60" s="312"/>
      <c r="J60" s="312"/>
      <c r="K60" s="152"/>
      <c r="L60" s="12"/>
      <c r="M60" s="155">
        <f t="shared" si="2"/>
        <v>0.25</v>
      </c>
    </row>
    <row r="61" spans="1:13" x14ac:dyDescent="0.25">
      <c r="A61" s="43" t="s">
        <v>108</v>
      </c>
      <c r="B61" s="145" t="s">
        <v>302</v>
      </c>
      <c r="C61" s="79" t="s">
        <v>21</v>
      </c>
      <c r="D61" s="291">
        <v>0.21</v>
      </c>
      <c r="E61" s="137"/>
      <c r="F61" s="317"/>
      <c r="G61" s="318"/>
      <c r="H61" s="318"/>
      <c r="I61" s="312"/>
      <c r="J61" s="312"/>
      <c r="K61" s="152"/>
      <c r="L61" s="142"/>
      <c r="M61" s="155">
        <f t="shared" si="2"/>
        <v>0.21</v>
      </c>
    </row>
    <row r="62" spans="1:13" x14ac:dyDescent="0.25">
      <c r="A62" s="43"/>
      <c r="B62" s="145" t="s">
        <v>303</v>
      </c>
      <c r="C62" s="79" t="s">
        <v>11</v>
      </c>
      <c r="D62" s="291">
        <v>0.21</v>
      </c>
      <c r="E62" s="137"/>
      <c r="F62" s="317"/>
      <c r="G62" s="318"/>
      <c r="H62" s="318"/>
      <c r="I62" s="312"/>
      <c r="J62" s="312"/>
      <c r="K62" s="152"/>
      <c r="L62" s="142"/>
      <c r="M62" s="155">
        <f t="shared" si="2"/>
        <v>0.21</v>
      </c>
    </row>
    <row r="63" spans="1:13" x14ac:dyDescent="0.25">
      <c r="A63" s="43"/>
      <c r="B63" s="145" t="s">
        <v>304</v>
      </c>
      <c r="C63" s="79" t="s">
        <v>15</v>
      </c>
      <c r="D63" s="291">
        <v>0.21</v>
      </c>
      <c r="E63" s="137"/>
      <c r="F63" s="317"/>
      <c r="G63" s="318"/>
      <c r="H63" s="318"/>
      <c r="I63" s="312"/>
      <c r="J63" s="312"/>
      <c r="K63" s="152"/>
      <c r="L63" s="142"/>
      <c r="M63" s="155">
        <f t="shared" si="2"/>
        <v>0.21</v>
      </c>
    </row>
    <row r="64" spans="1:13" x14ac:dyDescent="0.25">
      <c r="A64" s="43" t="s">
        <v>112</v>
      </c>
      <c r="B64" s="145" t="s">
        <v>305</v>
      </c>
      <c r="C64" s="79" t="s">
        <v>28</v>
      </c>
      <c r="D64" s="291">
        <v>0.18</v>
      </c>
      <c r="E64" s="137"/>
      <c r="F64" s="317"/>
      <c r="G64" s="318"/>
      <c r="H64" s="318"/>
      <c r="I64" s="312"/>
      <c r="J64" s="312"/>
      <c r="K64" s="152"/>
      <c r="L64" s="142"/>
      <c r="M64" s="155">
        <f t="shared" si="2"/>
        <v>0.18</v>
      </c>
    </row>
    <row r="65" spans="1:13" x14ac:dyDescent="0.25">
      <c r="A65" s="43"/>
      <c r="B65" s="145" t="s">
        <v>233</v>
      </c>
      <c r="C65" s="79" t="s">
        <v>28</v>
      </c>
      <c r="D65" s="291">
        <v>0.18</v>
      </c>
      <c r="E65" s="137"/>
      <c r="F65" s="317"/>
      <c r="G65" s="318"/>
      <c r="H65" s="318"/>
      <c r="I65" s="312"/>
      <c r="J65" s="312"/>
      <c r="K65" s="152"/>
      <c r="L65" s="142"/>
      <c r="M65" s="155">
        <f t="shared" si="2"/>
        <v>0.18</v>
      </c>
    </row>
    <row r="66" spans="1:13" x14ac:dyDescent="0.25">
      <c r="A66" s="43"/>
      <c r="B66" s="145" t="s">
        <v>306</v>
      </c>
      <c r="C66" s="79" t="s">
        <v>21</v>
      </c>
      <c r="D66" s="291">
        <v>0.18</v>
      </c>
      <c r="E66" s="137"/>
      <c r="F66" s="317"/>
      <c r="G66" s="318"/>
      <c r="H66" s="318"/>
      <c r="I66" s="312"/>
      <c r="J66" s="312"/>
      <c r="K66" s="152"/>
      <c r="L66" s="142"/>
      <c r="M66" s="155">
        <f t="shared" si="2"/>
        <v>0.18</v>
      </c>
    </row>
    <row r="67" spans="1:13" x14ac:dyDescent="0.25">
      <c r="A67" s="43"/>
      <c r="B67" s="145" t="s">
        <v>307</v>
      </c>
      <c r="C67" s="79" t="s">
        <v>21</v>
      </c>
      <c r="D67" s="291">
        <v>0.18</v>
      </c>
      <c r="E67" s="137"/>
      <c r="F67" s="317"/>
      <c r="G67" s="318"/>
      <c r="H67" s="318"/>
      <c r="I67" s="312"/>
      <c r="J67" s="312"/>
      <c r="K67" s="152"/>
      <c r="L67" s="142"/>
      <c r="M67" s="155">
        <f t="shared" si="2"/>
        <v>0.18</v>
      </c>
    </row>
    <row r="68" spans="1:13" x14ac:dyDescent="0.25">
      <c r="A68" s="43" t="s">
        <v>219</v>
      </c>
      <c r="B68" s="145" t="s">
        <v>309</v>
      </c>
      <c r="C68" s="79" t="s">
        <v>11</v>
      </c>
      <c r="D68" s="291">
        <v>0.15</v>
      </c>
      <c r="E68" s="137"/>
      <c r="F68" s="317"/>
      <c r="G68" s="318"/>
      <c r="H68" s="318"/>
      <c r="I68" s="312"/>
      <c r="J68" s="312"/>
      <c r="K68" s="152"/>
      <c r="L68" s="142"/>
      <c r="M68" s="155">
        <f t="shared" si="2"/>
        <v>0.15</v>
      </c>
    </row>
    <row r="69" spans="1:13" x14ac:dyDescent="0.25">
      <c r="A69" s="43" t="s">
        <v>464</v>
      </c>
      <c r="B69" s="145" t="s">
        <v>310</v>
      </c>
      <c r="C69" s="79" t="s">
        <v>15</v>
      </c>
      <c r="D69" s="291">
        <v>0.12</v>
      </c>
      <c r="E69" s="137"/>
      <c r="F69" s="317"/>
      <c r="G69" s="318"/>
      <c r="H69" s="318"/>
      <c r="I69" s="312"/>
      <c r="J69" s="312"/>
      <c r="K69" s="152"/>
      <c r="L69" s="142"/>
      <c r="M69" s="155">
        <f t="shared" si="2"/>
        <v>0.12</v>
      </c>
    </row>
    <row r="70" spans="1:13" x14ac:dyDescent="0.25">
      <c r="A70" s="43"/>
      <c r="B70" s="145" t="s">
        <v>311</v>
      </c>
      <c r="C70" s="79" t="s">
        <v>21</v>
      </c>
      <c r="D70" s="291">
        <v>0.12</v>
      </c>
      <c r="E70" s="137"/>
      <c r="F70" s="317"/>
      <c r="G70" s="318"/>
      <c r="H70" s="318"/>
      <c r="I70" s="312"/>
      <c r="J70" s="312"/>
      <c r="K70" s="152"/>
      <c r="L70" s="142"/>
      <c r="M70" s="155">
        <f t="shared" si="2"/>
        <v>0.12</v>
      </c>
    </row>
    <row r="71" spans="1:13" x14ac:dyDescent="0.25">
      <c r="A71" s="43"/>
      <c r="B71" s="145" t="s">
        <v>312</v>
      </c>
      <c r="C71" s="79" t="s">
        <v>15</v>
      </c>
      <c r="D71" s="291">
        <v>0.12</v>
      </c>
      <c r="E71" s="137"/>
      <c r="F71" s="317"/>
      <c r="G71" s="318"/>
      <c r="H71" s="318"/>
      <c r="I71" s="312"/>
      <c r="J71" s="312"/>
      <c r="K71" s="152"/>
      <c r="L71" s="142"/>
      <c r="M71" s="155">
        <f t="shared" si="2"/>
        <v>0.12</v>
      </c>
    </row>
    <row r="72" spans="1:13" x14ac:dyDescent="0.25">
      <c r="A72" s="43" t="s">
        <v>465</v>
      </c>
      <c r="B72" s="145" t="s">
        <v>313</v>
      </c>
      <c r="C72" s="79" t="s">
        <v>11</v>
      </c>
      <c r="D72" s="291">
        <v>0.11</v>
      </c>
      <c r="E72" s="137"/>
      <c r="F72" s="317"/>
      <c r="G72" s="318"/>
      <c r="H72" s="318"/>
      <c r="I72" s="312"/>
      <c r="J72" s="312"/>
      <c r="K72" s="152"/>
      <c r="L72" s="142"/>
      <c r="M72" s="155">
        <f t="shared" si="2"/>
        <v>0.11</v>
      </c>
    </row>
    <row r="73" spans="1:13" x14ac:dyDescent="0.25">
      <c r="A73" s="43"/>
      <c r="B73" s="145" t="s">
        <v>314</v>
      </c>
      <c r="C73" s="79" t="s">
        <v>15</v>
      </c>
      <c r="D73" s="291">
        <v>0.11</v>
      </c>
      <c r="E73" s="137"/>
      <c r="F73" s="317"/>
      <c r="G73" s="318"/>
      <c r="H73" s="318"/>
      <c r="I73" s="312"/>
      <c r="J73" s="312"/>
      <c r="K73" s="152"/>
      <c r="L73" s="142"/>
      <c r="M73" s="155">
        <f t="shared" si="2"/>
        <v>0.11</v>
      </c>
    </row>
    <row r="74" spans="1:13" x14ac:dyDescent="0.25">
      <c r="A74" s="43" t="s">
        <v>466</v>
      </c>
      <c r="B74" s="145" t="s">
        <v>315</v>
      </c>
      <c r="C74" s="79" t="s">
        <v>25</v>
      </c>
      <c r="D74" s="291">
        <v>0.09</v>
      </c>
      <c r="E74" s="137"/>
      <c r="F74" s="317"/>
      <c r="G74" s="318"/>
      <c r="H74" s="318"/>
      <c r="I74" s="312"/>
      <c r="J74" s="312"/>
      <c r="K74" s="152"/>
      <c r="L74" s="142"/>
      <c r="M74" s="155">
        <f t="shared" si="2"/>
        <v>0.09</v>
      </c>
    </row>
    <row r="75" spans="1:13" x14ac:dyDescent="0.25">
      <c r="A75" s="43"/>
      <c r="B75" s="145" t="s">
        <v>316</v>
      </c>
      <c r="C75" s="79" t="s">
        <v>14</v>
      </c>
      <c r="D75" s="291">
        <v>0.09</v>
      </c>
      <c r="E75" s="137"/>
      <c r="F75" s="317"/>
      <c r="G75" s="318"/>
      <c r="H75" s="318"/>
      <c r="I75" s="312"/>
      <c r="J75" s="312"/>
      <c r="K75" s="152"/>
      <c r="L75" s="142"/>
      <c r="M75" s="155">
        <f t="shared" si="2"/>
        <v>0.09</v>
      </c>
    </row>
    <row r="76" spans="1:13" x14ac:dyDescent="0.25">
      <c r="A76" s="43" t="s">
        <v>318</v>
      </c>
      <c r="B76" s="145" t="s">
        <v>317</v>
      </c>
      <c r="C76" s="79" t="s">
        <v>15</v>
      </c>
      <c r="D76" s="291">
        <v>0.06</v>
      </c>
      <c r="E76" s="137"/>
      <c r="F76" s="317"/>
      <c r="G76" s="318"/>
      <c r="H76" s="318"/>
      <c r="I76" s="312"/>
      <c r="J76" s="312"/>
      <c r="K76" s="152"/>
      <c r="L76" s="142"/>
      <c r="M76" s="155">
        <f t="shared" si="2"/>
        <v>0.06</v>
      </c>
    </row>
    <row r="77" spans="1:13" x14ac:dyDescent="0.25">
      <c r="A77" s="43" t="s">
        <v>467</v>
      </c>
      <c r="B77" s="145" t="s">
        <v>319</v>
      </c>
      <c r="C77" s="79" t="s">
        <v>11</v>
      </c>
      <c r="D77" s="291">
        <v>0.04</v>
      </c>
      <c r="E77" s="137"/>
      <c r="F77" s="317"/>
      <c r="G77" s="318"/>
      <c r="H77" s="318"/>
      <c r="I77" s="312"/>
      <c r="J77" s="312"/>
      <c r="K77" s="152"/>
      <c r="L77" s="142"/>
      <c r="M77" s="155">
        <f t="shared" si="2"/>
        <v>0.04</v>
      </c>
    </row>
    <row r="78" spans="1:13" x14ac:dyDescent="0.25">
      <c r="A78" s="43"/>
      <c r="B78" s="145" t="s">
        <v>320</v>
      </c>
      <c r="C78" s="79" t="s">
        <v>25</v>
      </c>
      <c r="D78" s="291">
        <v>0.04</v>
      </c>
      <c r="E78" s="137"/>
      <c r="F78" s="317"/>
      <c r="G78" s="318"/>
      <c r="H78" s="318"/>
      <c r="I78" s="312"/>
      <c r="J78" s="312"/>
      <c r="K78" s="152"/>
      <c r="L78" s="142"/>
      <c r="M78" s="155">
        <f t="shared" si="2"/>
        <v>0.04</v>
      </c>
    </row>
    <row r="79" spans="1:13" x14ac:dyDescent="0.25">
      <c r="A79" s="43" t="s">
        <v>322</v>
      </c>
      <c r="B79" s="145" t="s">
        <v>321</v>
      </c>
      <c r="C79" s="79" t="s">
        <v>11</v>
      </c>
      <c r="D79" s="291">
        <v>0.03</v>
      </c>
      <c r="E79" s="137"/>
      <c r="F79" s="317"/>
      <c r="G79" s="318"/>
      <c r="H79" s="318"/>
      <c r="I79" s="312"/>
      <c r="J79" s="312"/>
      <c r="K79" s="152"/>
      <c r="L79" s="142"/>
      <c r="M79" s="155">
        <f t="shared" si="2"/>
        <v>0.03</v>
      </c>
    </row>
    <row r="80" spans="1:13" x14ac:dyDescent="0.25">
      <c r="A80" s="80" t="s">
        <v>468</v>
      </c>
      <c r="B80" s="145" t="s">
        <v>323</v>
      </c>
      <c r="C80" s="79" t="s">
        <v>15</v>
      </c>
      <c r="D80" s="291">
        <v>0.02</v>
      </c>
      <c r="E80" s="137"/>
      <c r="F80" s="317"/>
      <c r="G80" s="318"/>
      <c r="H80" s="318"/>
      <c r="I80" s="312"/>
      <c r="J80" s="312"/>
      <c r="K80" s="152"/>
      <c r="L80" s="142"/>
      <c r="M80" s="155">
        <f t="shared" si="2"/>
        <v>0.02</v>
      </c>
    </row>
    <row r="81" spans="1:13" ht="15.75" thickBot="1" x14ac:dyDescent="0.3">
      <c r="A81" s="5"/>
      <c r="B81" s="209" t="s">
        <v>324</v>
      </c>
      <c r="C81" s="159" t="s">
        <v>15</v>
      </c>
      <c r="D81" s="294">
        <v>0.02</v>
      </c>
      <c r="E81" s="118"/>
      <c r="F81" s="347"/>
      <c r="G81" s="348"/>
      <c r="H81" s="348"/>
      <c r="I81" s="321"/>
      <c r="J81" s="321"/>
      <c r="K81" s="217"/>
      <c r="L81" s="143"/>
      <c r="M81" s="156">
        <f t="shared" si="2"/>
        <v>0.02</v>
      </c>
    </row>
  </sheetData>
  <sortState xmlns:xlrd2="http://schemas.microsoft.com/office/spreadsheetml/2017/richdata2" ref="B5:M81">
    <sortCondition descending="1" ref="M8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4223F-E850-437C-82BF-59B254BDABE7}">
  <dimension ref="A1:M68"/>
  <sheetViews>
    <sheetView topLeftCell="A7" workbookViewId="0">
      <selection activeCell="Q4" sqref="Q4"/>
    </sheetView>
  </sheetViews>
  <sheetFormatPr defaultRowHeight="15" x14ac:dyDescent="0.25"/>
  <cols>
    <col min="1" max="1" width="4.85546875" customWidth="1"/>
    <col min="2" max="2" width="24.7109375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5" bestFit="1" customWidth="1"/>
    <col min="7" max="8" width="4.5703125" bestFit="1" customWidth="1"/>
    <col min="9" max="9" width="4.855468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5.5703125" bestFit="1" customWidth="1"/>
  </cols>
  <sheetData>
    <row r="1" spans="1:13" ht="21.75" thickBot="1" x14ac:dyDescent="0.4">
      <c r="A1" s="20" t="s">
        <v>122</v>
      </c>
      <c r="L1" s="102"/>
    </row>
    <row r="2" spans="1:13" ht="15.75" thickBot="1" x14ac:dyDescent="0.3">
      <c r="E2" s="56">
        <v>2020</v>
      </c>
      <c r="K2" s="56">
        <v>2021</v>
      </c>
      <c r="L2" s="102"/>
    </row>
    <row r="3" spans="1:13" ht="19.5" thickBot="1" x14ac:dyDescent="0.35">
      <c r="A3" s="110" t="s">
        <v>472</v>
      </c>
      <c r="D3" s="22" t="s">
        <v>0</v>
      </c>
      <c r="E3" s="117" t="s">
        <v>1</v>
      </c>
      <c r="F3" s="311" t="s">
        <v>1</v>
      </c>
      <c r="G3" s="297" t="s">
        <v>2</v>
      </c>
      <c r="H3" s="297" t="s">
        <v>3</v>
      </c>
      <c r="I3" s="298" t="s">
        <v>4</v>
      </c>
      <c r="J3" s="298" t="s">
        <v>5</v>
      </c>
      <c r="K3" s="82" t="s">
        <v>7</v>
      </c>
      <c r="L3" s="192" t="s">
        <v>8</v>
      </c>
      <c r="M3" s="103"/>
    </row>
    <row r="4" spans="1:13" ht="19.5" thickBot="1" x14ac:dyDescent="0.35">
      <c r="B4" s="57" t="s">
        <v>325</v>
      </c>
      <c r="D4" s="26">
        <v>2019</v>
      </c>
      <c r="E4" s="118" t="s">
        <v>10</v>
      </c>
      <c r="F4" s="307" t="s">
        <v>10</v>
      </c>
      <c r="G4" s="299" t="s">
        <v>15</v>
      </c>
      <c r="H4" s="299" t="s">
        <v>12</v>
      </c>
      <c r="I4" s="300" t="s">
        <v>13</v>
      </c>
      <c r="J4" s="300" t="s">
        <v>25</v>
      </c>
      <c r="K4" s="83" t="s">
        <v>16</v>
      </c>
      <c r="L4" s="193" t="s">
        <v>17</v>
      </c>
      <c r="M4" s="103"/>
    </row>
    <row r="5" spans="1:13" x14ac:dyDescent="0.25">
      <c r="A5" s="72" t="s">
        <v>1</v>
      </c>
      <c r="B5" s="29" t="s">
        <v>222</v>
      </c>
      <c r="C5" s="59" t="s">
        <v>21</v>
      </c>
      <c r="D5" s="31">
        <v>35.25</v>
      </c>
      <c r="E5" s="117">
        <v>10</v>
      </c>
      <c r="F5" s="311"/>
      <c r="G5" s="297"/>
      <c r="H5" s="297"/>
      <c r="I5" s="297"/>
      <c r="J5" s="316"/>
      <c r="K5" s="82">
        <v>8</v>
      </c>
      <c r="L5" s="199"/>
      <c r="M5" s="104">
        <f t="shared" ref="M5:M37" si="0">SUM(D5:L5)</f>
        <v>53.25</v>
      </c>
    </row>
    <row r="6" spans="1:13" ht="15.75" thickBot="1" x14ac:dyDescent="0.3">
      <c r="A6" s="60" t="s">
        <v>2</v>
      </c>
      <c r="B6" s="97" t="s">
        <v>177</v>
      </c>
      <c r="C6" s="66" t="s">
        <v>15</v>
      </c>
      <c r="D6" s="67">
        <v>32.619999999999997</v>
      </c>
      <c r="E6" s="213"/>
      <c r="F6" s="317"/>
      <c r="G6" s="318"/>
      <c r="H6" s="318"/>
      <c r="I6" s="318"/>
      <c r="J6" s="320"/>
      <c r="K6" s="83">
        <v>8</v>
      </c>
      <c r="L6" s="196"/>
      <c r="M6" s="109">
        <f t="shared" si="0"/>
        <v>40.619999999999997</v>
      </c>
    </row>
    <row r="7" spans="1:13" ht="15.75" thickBot="1" x14ac:dyDescent="0.3">
      <c r="A7" s="44" t="s">
        <v>3</v>
      </c>
      <c r="B7" s="248" t="s">
        <v>326</v>
      </c>
      <c r="C7" s="249" t="s">
        <v>13</v>
      </c>
      <c r="D7" s="239">
        <v>30.75</v>
      </c>
      <c r="E7" s="257"/>
      <c r="F7" s="333"/>
      <c r="G7" s="334"/>
      <c r="H7" s="334"/>
      <c r="I7" s="337"/>
      <c r="J7" s="336"/>
      <c r="K7" s="250"/>
      <c r="L7" s="251"/>
      <c r="M7" s="252">
        <f t="shared" si="0"/>
        <v>30.75</v>
      </c>
    </row>
    <row r="8" spans="1:13" x14ac:dyDescent="0.25">
      <c r="A8" s="72" t="s">
        <v>4</v>
      </c>
      <c r="B8" s="107" t="s">
        <v>327</v>
      </c>
      <c r="C8" s="74" t="s">
        <v>13</v>
      </c>
      <c r="D8" s="75">
        <v>14</v>
      </c>
      <c r="E8" s="258"/>
      <c r="F8" s="313"/>
      <c r="G8" s="314"/>
      <c r="H8" s="314"/>
      <c r="I8" s="314"/>
      <c r="J8" s="316"/>
      <c r="K8" s="82">
        <v>14</v>
      </c>
      <c r="L8" s="203"/>
      <c r="M8" s="253">
        <f t="shared" si="0"/>
        <v>28</v>
      </c>
    </row>
    <row r="9" spans="1:13" x14ac:dyDescent="0.25">
      <c r="A9" s="43" t="s">
        <v>5</v>
      </c>
      <c r="B9" s="7" t="s">
        <v>345</v>
      </c>
      <c r="C9" s="61" t="s">
        <v>13</v>
      </c>
      <c r="D9" s="36">
        <v>2</v>
      </c>
      <c r="E9" s="7"/>
      <c r="F9" s="304"/>
      <c r="G9" s="305"/>
      <c r="H9" s="305"/>
      <c r="I9" s="312"/>
      <c r="J9" s="306"/>
      <c r="K9" s="85">
        <v>20</v>
      </c>
      <c r="L9" s="16"/>
      <c r="M9" s="254">
        <f t="shared" si="0"/>
        <v>22</v>
      </c>
    </row>
    <row r="10" spans="1:13" x14ac:dyDescent="0.25">
      <c r="A10" s="43" t="s">
        <v>6</v>
      </c>
      <c r="B10" s="7" t="s">
        <v>257</v>
      </c>
      <c r="C10" s="61" t="s">
        <v>10</v>
      </c>
      <c r="D10" s="36">
        <v>2.87</v>
      </c>
      <c r="E10" s="122">
        <v>7</v>
      </c>
      <c r="F10" s="324"/>
      <c r="G10" s="312"/>
      <c r="H10" s="312"/>
      <c r="I10" s="312"/>
      <c r="J10" s="306"/>
      <c r="K10" s="85"/>
      <c r="L10" s="204"/>
      <c r="M10" s="255">
        <f t="shared" si="0"/>
        <v>9.870000000000001</v>
      </c>
    </row>
    <row r="11" spans="1:13" x14ac:dyDescent="0.25">
      <c r="A11" s="43" t="s">
        <v>7</v>
      </c>
      <c r="B11" s="7" t="s">
        <v>268</v>
      </c>
      <c r="C11" s="61" t="s">
        <v>21</v>
      </c>
      <c r="D11" s="36">
        <v>5.75</v>
      </c>
      <c r="E11" s="122"/>
      <c r="F11" s="324"/>
      <c r="G11" s="312"/>
      <c r="H11" s="312"/>
      <c r="I11" s="312"/>
      <c r="J11" s="306"/>
      <c r="K11" s="85">
        <v>3</v>
      </c>
      <c r="L11" s="16"/>
      <c r="M11" s="255">
        <f t="shared" si="0"/>
        <v>8.75</v>
      </c>
    </row>
    <row r="12" spans="1:13" x14ac:dyDescent="0.25">
      <c r="A12" s="43" t="s">
        <v>8</v>
      </c>
      <c r="B12" s="65" t="s">
        <v>328</v>
      </c>
      <c r="C12" s="66" t="s">
        <v>12</v>
      </c>
      <c r="D12" s="69">
        <v>5.87</v>
      </c>
      <c r="E12" s="213">
        <v>1.5</v>
      </c>
      <c r="F12" s="317"/>
      <c r="G12" s="318"/>
      <c r="H12" s="318"/>
      <c r="I12" s="318"/>
      <c r="J12" s="332"/>
      <c r="K12" s="85"/>
      <c r="L12" s="205"/>
      <c r="M12" s="255">
        <f t="shared" si="0"/>
        <v>7.37</v>
      </c>
    </row>
    <row r="13" spans="1:13" x14ac:dyDescent="0.25">
      <c r="A13" s="68" t="s">
        <v>29</v>
      </c>
      <c r="B13" s="65" t="s">
        <v>329</v>
      </c>
      <c r="C13" s="66" t="s">
        <v>13</v>
      </c>
      <c r="D13" s="36">
        <v>7.12</v>
      </c>
      <c r="E13" s="137"/>
      <c r="F13" s="317"/>
      <c r="G13" s="318"/>
      <c r="H13" s="318"/>
      <c r="I13" s="319"/>
      <c r="J13" s="332"/>
      <c r="K13" s="85"/>
      <c r="L13" s="205"/>
      <c r="M13" s="255">
        <f t="shared" si="0"/>
        <v>7.12</v>
      </c>
    </row>
    <row r="14" spans="1:13" x14ac:dyDescent="0.25">
      <c r="A14" s="68" t="s">
        <v>31</v>
      </c>
      <c r="B14" s="65" t="s">
        <v>330</v>
      </c>
      <c r="C14" s="66" t="s">
        <v>212</v>
      </c>
      <c r="D14" s="69">
        <v>7</v>
      </c>
      <c r="E14" s="213"/>
      <c r="F14" s="317"/>
      <c r="G14" s="318"/>
      <c r="H14" s="318"/>
      <c r="I14" s="318"/>
      <c r="J14" s="320"/>
      <c r="K14" s="85"/>
      <c r="L14" s="204"/>
      <c r="M14" s="254">
        <f t="shared" si="0"/>
        <v>7</v>
      </c>
    </row>
    <row r="15" spans="1:13" ht="15.75" thickBot="1" x14ac:dyDescent="0.3">
      <c r="A15" s="44"/>
      <c r="B15" s="45" t="s">
        <v>331</v>
      </c>
      <c r="C15" s="64" t="s">
        <v>332</v>
      </c>
      <c r="D15" s="53">
        <v>7</v>
      </c>
      <c r="E15" s="45"/>
      <c r="F15" s="308"/>
      <c r="G15" s="309"/>
      <c r="H15" s="309"/>
      <c r="I15" s="309"/>
      <c r="J15" s="370"/>
      <c r="K15" s="83"/>
      <c r="L15" s="133"/>
      <c r="M15" s="256">
        <f t="shared" si="0"/>
        <v>7</v>
      </c>
    </row>
    <row r="16" spans="1:13" x14ac:dyDescent="0.25">
      <c r="A16" s="48" t="s">
        <v>236</v>
      </c>
      <c r="B16" s="6" t="s">
        <v>258</v>
      </c>
      <c r="C16" s="59" t="s">
        <v>15</v>
      </c>
      <c r="D16" s="31">
        <v>6.97</v>
      </c>
      <c r="E16" s="117"/>
      <c r="F16" s="313"/>
      <c r="G16" s="314"/>
      <c r="H16" s="314"/>
      <c r="I16" s="371"/>
      <c r="J16" s="372"/>
      <c r="K16" s="82"/>
      <c r="L16" s="161"/>
      <c r="M16" s="261">
        <f t="shared" si="0"/>
        <v>6.97</v>
      </c>
    </row>
    <row r="17" spans="1:13" x14ac:dyDescent="0.25">
      <c r="A17" s="43" t="s">
        <v>35</v>
      </c>
      <c r="B17" s="77" t="s">
        <v>333</v>
      </c>
      <c r="C17" s="66" t="s">
        <v>21</v>
      </c>
      <c r="D17" s="36">
        <v>6.76</v>
      </c>
      <c r="E17" s="137"/>
      <c r="F17" s="317"/>
      <c r="G17" s="318"/>
      <c r="H17" s="318"/>
      <c r="I17" s="319"/>
      <c r="J17" s="332"/>
      <c r="K17" s="85"/>
      <c r="L17" s="205"/>
      <c r="M17" s="255">
        <f t="shared" si="0"/>
        <v>6.76</v>
      </c>
    </row>
    <row r="18" spans="1:13" x14ac:dyDescent="0.25">
      <c r="A18" s="68">
        <v>14</v>
      </c>
      <c r="B18" s="77" t="s">
        <v>334</v>
      </c>
      <c r="C18" s="66" t="s">
        <v>28</v>
      </c>
      <c r="D18" s="67">
        <v>5</v>
      </c>
      <c r="E18" s="69"/>
      <c r="F18" s="342"/>
      <c r="G18" s="343"/>
      <c r="H18" s="312"/>
      <c r="I18" s="361"/>
      <c r="J18" s="320"/>
      <c r="K18" s="85"/>
      <c r="L18" s="204"/>
      <c r="M18" s="254">
        <f t="shared" si="0"/>
        <v>5</v>
      </c>
    </row>
    <row r="19" spans="1:13" x14ac:dyDescent="0.25">
      <c r="A19" s="43"/>
      <c r="B19" s="7" t="s">
        <v>335</v>
      </c>
      <c r="C19" s="61" t="s">
        <v>13</v>
      </c>
      <c r="D19" s="36">
        <v>5</v>
      </c>
      <c r="E19" s="7"/>
      <c r="F19" s="304"/>
      <c r="G19" s="305"/>
      <c r="H19" s="305"/>
      <c r="I19" s="312"/>
      <c r="J19" s="306"/>
      <c r="K19" s="85"/>
      <c r="L19" s="16"/>
      <c r="M19" s="254">
        <f t="shared" si="0"/>
        <v>5</v>
      </c>
    </row>
    <row r="20" spans="1:13" x14ac:dyDescent="0.25">
      <c r="A20" s="43" t="s">
        <v>40</v>
      </c>
      <c r="B20" s="7" t="s">
        <v>336</v>
      </c>
      <c r="C20" s="61" t="s">
        <v>21</v>
      </c>
      <c r="D20" s="36">
        <v>4.37</v>
      </c>
      <c r="E20" s="122"/>
      <c r="F20" s="324"/>
      <c r="G20" s="312"/>
      <c r="H20" s="312"/>
      <c r="I20" s="312"/>
      <c r="J20" s="306"/>
      <c r="K20" s="85"/>
      <c r="L20" s="16"/>
      <c r="M20" s="255">
        <f t="shared" si="0"/>
        <v>4.37</v>
      </c>
    </row>
    <row r="21" spans="1:13" x14ac:dyDescent="0.25">
      <c r="A21" s="68" t="s">
        <v>42</v>
      </c>
      <c r="B21" s="77" t="s">
        <v>337</v>
      </c>
      <c r="C21" s="66" t="s">
        <v>11</v>
      </c>
      <c r="D21" s="36">
        <v>4.3600000000000003</v>
      </c>
      <c r="E21" s="137"/>
      <c r="F21" s="317"/>
      <c r="G21" s="318"/>
      <c r="H21" s="318"/>
      <c r="I21" s="312"/>
      <c r="J21" s="320"/>
      <c r="K21" s="85"/>
      <c r="L21" s="205"/>
      <c r="M21" s="255">
        <f t="shared" si="0"/>
        <v>4.3600000000000003</v>
      </c>
    </row>
    <row r="22" spans="1:13" x14ac:dyDescent="0.25">
      <c r="A22" s="68" t="s">
        <v>44</v>
      </c>
      <c r="B22" s="7" t="s">
        <v>338</v>
      </c>
      <c r="C22" s="61" t="s">
        <v>14</v>
      </c>
      <c r="D22" s="36">
        <v>4</v>
      </c>
      <c r="E22" s="137"/>
      <c r="F22" s="317"/>
      <c r="G22" s="318"/>
      <c r="H22" s="318"/>
      <c r="I22" s="319"/>
      <c r="J22" s="320"/>
      <c r="K22" s="85"/>
      <c r="L22" s="205"/>
      <c r="M22" s="254">
        <f t="shared" si="0"/>
        <v>4</v>
      </c>
    </row>
    <row r="23" spans="1:13" x14ac:dyDescent="0.25">
      <c r="A23" s="68"/>
      <c r="B23" s="7" t="s">
        <v>289</v>
      </c>
      <c r="C23" s="61" t="s">
        <v>52</v>
      </c>
      <c r="D23" s="36">
        <v>4</v>
      </c>
      <c r="E23" s="122"/>
      <c r="F23" s="324"/>
      <c r="G23" s="312"/>
      <c r="H23" s="312"/>
      <c r="I23" s="312"/>
      <c r="J23" s="306"/>
      <c r="K23" s="85"/>
      <c r="L23" s="16"/>
      <c r="M23" s="254">
        <f t="shared" si="0"/>
        <v>4</v>
      </c>
    </row>
    <row r="24" spans="1:13" x14ac:dyDescent="0.25">
      <c r="A24" s="68" t="s">
        <v>167</v>
      </c>
      <c r="B24" s="7" t="s">
        <v>339</v>
      </c>
      <c r="C24" s="61" t="s">
        <v>21</v>
      </c>
      <c r="D24" s="36">
        <v>3.5</v>
      </c>
      <c r="E24" s="7"/>
      <c r="F24" s="304"/>
      <c r="G24" s="305"/>
      <c r="H24" s="312"/>
      <c r="I24" s="305"/>
      <c r="J24" s="306"/>
      <c r="K24" s="85"/>
      <c r="L24" s="16"/>
      <c r="M24" s="262">
        <f t="shared" si="0"/>
        <v>3.5</v>
      </c>
    </row>
    <row r="25" spans="1:13" x14ac:dyDescent="0.25">
      <c r="A25" s="43"/>
      <c r="B25" s="77" t="s">
        <v>340</v>
      </c>
      <c r="C25" s="66" t="s">
        <v>14</v>
      </c>
      <c r="D25" s="67">
        <v>3.5</v>
      </c>
      <c r="E25" s="69"/>
      <c r="F25" s="342"/>
      <c r="G25" s="343"/>
      <c r="H25" s="343"/>
      <c r="I25" s="319"/>
      <c r="J25" s="373"/>
      <c r="K25" s="246"/>
      <c r="L25" s="204"/>
      <c r="M25" s="262">
        <f t="shared" si="0"/>
        <v>3.5</v>
      </c>
    </row>
    <row r="26" spans="1:13" x14ac:dyDescent="0.25">
      <c r="A26" s="43"/>
      <c r="B26" s="7" t="s">
        <v>341</v>
      </c>
      <c r="C26" s="61" t="s">
        <v>10</v>
      </c>
      <c r="D26" s="36">
        <v>0</v>
      </c>
      <c r="E26" s="122">
        <v>3.5</v>
      </c>
      <c r="F26" s="304"/>
      <c r="G26" s="305"/>
      <c r="H26" s="305"/>
      <c r="I26" s="305"/>
      <c r="J26" s="306"/>
      <c r="K26" s="85"/>
      <c r="L26" s="16"/>
      <c r="M26" s="263">
        <f t="shared" si="0"/>
        <v>3.5</v>
      </c>
    </row>
    <row r="27" spans="1:13" x14ac:dyDescent="0.25">
      <c r="A27" s="68"/>
      <c r="B27" s="7" t="s">
        <v>342</v>
      </c>
      <c r="C27" s="61" t="s">
        <v>10</v>
      </c>
      <c r="D27" s="36">
        <v>0</v>
      </c>
      <c r="E27" s="122">
        <v>3.5</v>
      </c>
      <c r="F27" s="304"/>
      <c r="G27" s="305"/>
      <c r="H27" s="305"/>
      <c r="I27" s="305"/>
      <c r="J27" s="306"/>
      <c r="K27" s="85"/>
      <c r="L27" s="16"/>
      <c r="M27" s="262">
        <f t="shared" si="0"/>
        <v>3.5</v>
      </c>
    </row>
    <row r="28" spans="1:13" x14ac:dyDescent="0.25">
      <c r="A28" s="43" t="s">
        <v>173</v>
      </c>
      <c r="B28" s="86" t="s">
        <v>470</v>
      </c>
      <c r="C28" s="187" t="s">
        <v>15</v>
      </c>
      <c r="D28" s="101">
        <v>0</v>
      </c>
      <c r="E28" s="7"/>
      <c r="F28" s="304"/>
      <c r="G28" s="305"/>
      <c r="H28" s="305"/>
      <c r="I28" s="305"/>
      <c r="J28" s="306"/>
      <c r="K28" s="138">
        <v>3</v>
      </c>
      <c r="L28" s="16"/>
      <c r="M28" s="255">
        <f t="shared" si="0"/>
        <v>3</v>
      </c>
    </row>
    <row r="29" spans="1:13" x14ac:dyDescent="0.25">
      <c r="A29" s="43" t="s">
        <v>121</v>
      </c>
      <c r="B29" s="7" t="s">
        <v>343</v>
      </c>
      <c r="C29" s="61" t="s">
        <v>106</v>
      </c>
      <c r="D29" s="36">
        <v>2.25</v>
      </c>
      <c r="E29" s="122"/>
      <c r="F29" s="324"/>
      <c r="G29" s="312"/>
      <c r="H29" s="312"/>
      <c r="I29" s="312"/>
      <c r="J29" s="306"/>
      <c r="K29" s="85"/>
      <c r="L29" s="16"/>
      <c r="M29" s="262">
        <f t="shared" si="0"/>
        <v>2.25</v>
      </c>
    </row>
    <row r="30" spans="1:13" x14ac:dyDescent="0.25">
      <c r="A30" s="43" t="s">
        <v>55</v>
      </c>
      <c r="B30" s="7" t="s">
        <v>344</v>
      </c>
      <c r="C30" s="61" t="s">
        <v>13</v>
      </c>
      <c r="D30" s="36">
        <v>2</v>
      </c>
      <c r="E30" s="137"/>
      <c r="F30" s="317"/>
      <c r="G30" s="318"/>
      <c r="H30" s="318"/>
      <c r="I30" s="341"/>
      <c r="J30" s="332"/>
      <c r="K30" s="85"/>
      <c r="L30" s="205"/>
      <c r="M30" s="254">
        <f t="shared" si="0"/>
        <v>2</v>
      </c>
    </row>
    <row r="31" spans="1:13" x14ac:dyDescent="0.25">
      <c r="A31" s="68" t="s">
        <v>57</v>
      </c>
      <c r="B31" s="7" t="s">
        <v>346</v>
      </c>
      <c r="C31" s="61" t="s">
        <v>10</v>
      </c>
      <c r="D31" s="36">
        <v>0</v>
      </c>
      <c r="E31" s="122">
        <v>1.5</v>
      </c>
      <c r="F31" s="304"/>
      <c r="G31" s="305"/>
      <c r="H31" s="305"/>
      <c r="I31" s="305"/>
      <c r="J31" s="306"/>
      <c r="K31" s="85"/>
      <c r="L31" s="16"/>
      <c r="M31" s="262">
        <f t="shared" si="0"/>
        <v>1.5</v>
      </c>
    </row>
    <row r="32" spans="1:13" x14ac:dyDescent="0.25">
      <c r="A32" s="68" t="s">
        <v>61</v>
      </c>
      <c r="B32" s="7" t="s">
        <v>347</v>
      </c>
      <c r="C32" s="61" t="s">
        <v>14</v>
      </c>
      <c r="D32" s="36">
        <v>1.43</v>
      </c>
      <c r="E32" s="137"/>
      <c r="F32" s="317"/>
      <c r="G32" s="318"/>
      <c r="H32" s="318"/>
      <c r="I32" s="312"/>
      <c r="J32" s="320"/>
      <c r="K32" s="85"/>
      <c r="L32" s="204"/>
      <c r="M32" s="255">
        <f t="shared" si="0"/>
        <v>1.43</v>
      </c>
    </row>
    <row r="33" spans="1:13" x14ac:dyDescent="0.25">
      <c r="A33" s="43"/>
      <c r="B33" s="7" t="s">
        <v>348</v>
      </c>
      <c r="C33" s="61" t="s">
        <v>106</v>
      </c>
      <c r="D33" s="36">
        <v>1.43</v>
      </c>
      <c r="E33" s="137"/>
      <c r="F33" s="317"/>
      <c r="G33" s="318"/>
      <c r="H33" s="318"/>
      <c r="I33" s="312"/>
      <c r="J33" s="323"/>
      <c r="K33" s="85"/>
      <c r="L33" s="205"/>
      <c r="M33" s="255">
        <f t="shared" si="0"/>
        <v>1.43</v>
      </c>
    </row>
    <row r="34" spans="1:13" x14ac:dyDescent="0.25">
      <c r="A34" s="68" t="s">
        <v>251</v>
      </c>
      <c r="B34" s="77" t="s">
        <v>349</v>
      </c>
      <c r="C34" s="66" t="s">
        <v>15</v>
      </c>
      <c r="D34" s="36">
        <v>1</v>
      </c>
      <c r="E34" s="137"/>
      <c r="F34" s="317"/>
      <c r="G34" s="318"/>
      <c r="H34" s="318"/>
      <c r="I34" s="312"/>
      <c r="J34" s="332"/>
      <c r="K34" s="85"/>
      <c r="L34" s="205"/>
      <c r="M34" s="254">
        <f t="shared" si="0"/>
        <v>1</v>
      </c>
    </row>
    <row r="35" spans="1:13" x14ac:dyDescent="0.25">
      <c r="A35" s="43"/>
      <c r="B35" s="65" t="s">
        <v>350</v>
      </c>
      <c r="C35" s="66" t="s">
        <v>15</v>
      </c>
      <c r="D35" s="69">
        <v>1</v>
      </c>
      <c r="E35" s="213"/>
      <c r="F35" s="317"/>
      <c r="G35" s="318"/>
      <c r="H35" s="318"/>
      <c r="I35" s="318"/>
      <c r="J35" s="320"/>
      <c r="K35" s="85"/>
      <c r="L35" s="206"/>
      <c r="M35" s="254">
        <f t="shared" si="0"/>
        <v>1</v>
      </c>
    </row>
    <row r="36" spans="1:13" x14ac:dyDescent="0.25">
      <c r="A36" s="43"/>
      <c r="B36" s="77" t="s">
        <v>351</v>
      </c>
      <c r="C36" s="66" t="s">
        <v>12</v>
      </c>
      <c r="D36" s="69">
        <v>1</v>
      </c>
      <c r="E36" s="69"/>
      <c r="F36" s="342"/>
      <c r="G36" s="318"/>
      <c r="H36" s="343"/>
      <c r="I36" s="361"/>
      <c r="J36" s="320"/>
      <c r="K36" s="85"/>
      <c r="L36" s="204"/>
      <c r="M36" s="254">
        <f t="shared" si="0"/>
        <v>1</v>
      </c>
    </row>
    <row r="37" spans="1:13" x14ac:dyDescent="0.25">
      <c r="A37" s="43" t="s">
        <v>68</v>
      </c>
      <c r="B37" s="7" t="s">
        <v>352</v>
      </c>
      <c r="C37" s="61" t="s">
        <v>11</v>
      </c>
      <c r="D37" s="36">
        <v>0.95</v>
      </c>
      <c r="E37" s="137"/>
      <c r="F37" s="317"/>
      <c r="G37" s="318"/>
      <c r="H37" s="318"/>
      <c r="I37" s="312"/>
      <c r="J37" s="332"/>
      <c r="K37" s="85"/>
      <c r="L37" s="205"/>
      <c r="M37" s="255">
        <f t="shared" si="0"/>
        <v>0.95</v>
      </c>
    </row>
    <row r="38" spans="1:13" x14ac:dyDescent="0.25">
      <c r="A38" s="43" t="s">
        <v>70</v>
      </c>
      <c r="B38" s="7" t="s">
        <v>290</v>
      </c>
      <c r="C38" s="61" t="s">
        <v>15</v>
      </c>
      <c r="D38" s="36">
        <v>0.87</v>
      </c>
      <c r="E38" s="137"/>
      <c r="F38" s="317"/>
      <c r="G38" s="318"/>
      <c r="H38" s="318"/>
      <c r="I38" s="312"/>
      <c r="J38" s="323"/>
      <c r="K38" s="85"/>
      <c r="L38" s="205"/>
      <c r="M38" s="255">
        <v>0.87</v>
      </c>
    </row>
    <row r="39" spans="1:13" x14ac:dyDescent="0.25">
      <c r="A39" s="68" t="s">
        <v>72</v>
      </c>
      <c r="B39" s="7" t="s">
        <v>353</v>
      </c>
      <c r="C39" s="61" t="s">
        <v>11</v>
      </c>
      <c r="D39" s="36">
        <v>0.78</v>
      </c>
      <c r="E39" s="137"/>
      <c r="F39" s="317"/>
      <c r="G39" s="318"/>
      <c r="H39" s="318"/>
      <c r="I39" s="312"/>
      <c r="J39" s="323"/>
      <c r="K39" s="85"/>
      <c r="L39" s="205"/>
      <c r="M39" s="255">
        <f t="shared" ref="M39:M68" si="1">SUM(D39:L39)</f>
        <v>0.78</v>
      </c>
    </row>
    <row r="40" spans="1:13" x14ac:dyDescent="0.25">
      <c r="A40" s="43" t="s">
        <v>187</v>
      </c>
      <c r="B40" s="7" t="s">
        <v>354</v>
      </c>
      <c r="C40" s="61" t="s">
        <v>21</v>
      </c>
      <c r="D40" s="36">
        <v>0.75</v>
      </c>
      <c r="E40" s="122"/>
      <c r="F40" s="304"/>
      <c r="G40" s="305"/>
      <c r="H40" s="305"/>
      <c r="I40" s="305"/>
      <c r="J40" s="306"/>
      <c r="K40" s="85"/>
      <c r="L40" s="16"/>
      <c r="M40" s="255">
        <f t="shared" si="1"/>
        <v>0.75</v>
      </c>
    </row>
    <row r="41" spans="1:13" x14ac:dyDescent="0.25">
      <c r="A41" s="43"/>
      <c r="B41" s="7" t="s">
        <v>355</v>
      </c>
      <c r="C41" s="61" t="s">
        <v>25</v>
      </c>
      <c r="D41" s="36">
        <v>0.75</v>
      </c>
      <c r="E41" s="7"/>
      <c r="F41" s="324"/>
      <c r="G41" s="305"/>
      <c r="H41" s="305"/>
      <c r="I41" s="305"/>
      <c r="J41" s="306"/>
      <c r="K41" s="85"/>
      <c r="L41" s="16"/>
      <c r="M41" s="255">
        <f t="shared" si="1"/>
        <v>0.75</v>
      </c>
    </row>
    <row r="42" spans="1:13" x14ac:dyDescent="0.25">
      <c r="A42" s="68"/>
      <c r="B42" s="7" t="s">
        <v>356</v>
      </c>
      <c r="C42" s="61" t="s">
        <v>13</v>
      </c>
      <c r="D42" s="36">
        <v>0.75</v>
      </c>
      <c r="E42" s="7"/>
      <c r="F42" s="304"/>
      <c r="G42" s="305"/>
      <c r="H42" s="305"/>
      <c r="I42" s="312"/>
      <c r="J42" s="306"/>
      <c r="K42" s="85"/>
      <c r="L42" s="16"/>
      <c r="M42" s="255">
        <f t="shared" si="1"/>
        <v>0.75</v>
      </c>
    </row>
    <row r="43" spans="1:13" x14ac:dyDescent="0.25">
      <c r="A43" s="43" t="s">
        <v>78</v>
      </c>
      <c r="B43" s="7" t="s">
        <v>260</v>
      </c>
      <c r="C43" s="61" t="s">
        <v>28</v>
      </c>
      <c r="D43" s="36">
        <v>0.68</v>
      </c>
      <c r="E43" s="137"/>
      <c r="F43" s="317"/>
      <c r="G43" s="318"/>
      <c r="H43" s="318"/>
      <c r="I43" s="312"/>
      <c r="J43" s="323"/>
      <c r="K43" s="85"/>
      <c r="L43" s="205"/>
      <c r="M43" s="255">
        <f t="shared" si="1"/>
        <v>0.68</v>
      </c>
    </row>
    <row r="44" spans="1:13" x14ac:dyDescent="0.25">
      <c r="A44" s="43" t="s">
        <v>80</v>
      </c>
      <c r="B44" s="7" t="s">
        <v>357</v>
      </c>
      <c r="C44" s="61" t="s">
        <v>21</v>
      </c>
      <c r="D44" s="36">
        <v>0.62</v>
      </c>
      <c r="E44" s="137"/>
      <c r="F44" s="317"/>
      <c r="G44" s="318"/>
      <c r="H44" s="318"/>
      <c r="I44" s="312"/>
      <c r="J44" s="323"/>
      <c r="K44" s="85"/>
      <c r="L44" s="205"/>
      <c r="M44" s="255">
        <f t="shared" si="1"/>
        <v>0.62</v>
      </c>
    </row>
    <row r="45" spans="1:13" x14ac:dyDescent="0.25">
      <c r="A45" s="68"/>
      <c r="B45" s="77" t="s">
        <v>275</v>
      </c>
      <c r="C45" s="66" t="s">
        <v>10</v>
      </c>
      <c r="D45" s="67">
        <v>0.62</v>
      </c>
      <c r="E45" s="213"/>
      <c r="F45" s="342"/>
      <c r="G45" s="318"/>
      <c r="H45" s="343"/>
      <c r="I45" s="343"/>
      <c r="J45" s="344"/>
      <c r="K45" s="231"/>
      <c r="L45" s="205"/>
      <c r="M45" s="255">
        <f t="shared" si="1"/>
        <v>0.62</v>
      </c>
    </row>
    <row r="46" spans="1:13" x14ac:dyDescent="0.25">
      <c r="A46" s="43" t="s">
        <v>84</v>
      </c>
      <c r="B46" s="7" t="s">
        <v>358</v>
      </c>
      <c r="C46" s="61" t="s">
        <v>15</v>
      </c>
      <c r="D46" s="36">
        <v>0.51</v>
      </c>
      <c r="E46" s="137"/>
      <c r="F46" s="317"/>
      <c r="G46" s="318"/>
      <c r="H46" s="318"/>
      <c r="I46" s="312"/>
      <c r="J46" s="323"/>
      <c r="K46" s="85"/>
      <c r="L46" s="205"/>
      <c r="M46" s="255">
        <f t="shared" si="1"/>
        <v>0.51</v>
      </c>
    </row>
    <row r="47" spans="1:13" x14ac:dyDescent="0.25">
      <c r="A47" s="43" t="s">
        <v>86</v>
      </c>
      <c r="B47" s="7" t="s">
        <v>359</v>
      </c>
      <c r="C47" s="61" t="s">
        <v>21</v>
      </c>
      <c r="D47" s="36">
        <v>0.5</v>
      </c>
      <c r="E47" s="137"/>
      <c r="F47" s="317"/>
      <c r="G47" s="318"/>
      <c r="H47" s="318"/>
      <c r="I47" s="312"/>
      <c r="J47" s="323"/>
      <c r="K47" s="85"/>
      <c r="L47" s="205"/>
      <c r="M47" s="262">
        <f t="shared" si="1"/>
        <v>0.5</v>
      </c>
    </row>
    <row r="48" spans="1:13" x14ac:dyDescent="0.25">
      <c r="A48" s="43"/>
      <c r="B48" s="77" t="s">
        <v>360</v>
      </c>
      <c r="C48" s="66" t="s">
        <v>12</v>
      </c>
      <c r="D48" s="69">
        <v>0.5</v>
      </c>
      <c r="E48" s="69"/>
      <c r="F48" s="342"/>
      <c r="G48" s="318"/>
      <c r="H48" s="343"/>
      <c r="I48" s="361"/>
      <c r="J48" s="320"/>
      <c r="K48" s="85"/>
      <c r="L48" s="204"/>
      <c r="M48" s="262">
        <f t="shared" si="1"/>
        <v>0.5</v>
      </c>
    </row>
    <row r="49" spans="1:13" x14ac:dyDescent="0.25">
      <c r="A49" s="43" t="s">
        <v>90</v>
      </c>
      <c r="B49" s="7" t="s">
        <v>298</v>
      </c>
      <c r="C49" s="61" t="s">
        <v>106</v>
      </c>
      <c r="D49" s="36">
        <v>0.43</v>
      </c>
      <c r="E49" s="137"/>
      <c r="F49" s="317"/>
      <c r="G49" s="318"/>
      <c r="H49" s="318"/>
      <c r="I49" s="312"/>
      <c r="J49" s="323"/>
      <c r="K49" s="85"/>
      <c r="L49" s="205"/>
      <c r="M49" s="255">
        <f t="shared" si="1"/>
        <v>0.43</v>
      </c>
    </row>
    <row r="50" spans="1:13" x14ac:dyDescent="0.25">
      <c r="A50" s="43"/>
      <c r="B50" s="7" t="s">
        <v>361</v>
      </c>
      <c r="C50" s="61" t="s">
        <v>11</v>
      </c>
      <c r="D50" s="36">
        <v>0.43</v>
      </c>
      <c r="E50" s="137"/>
      <c r="F50" s="317"/>
      <c r="G50" s="318"/>
      <c r="H50" s="318"/>
      <c r="I50" s="312"/>
      <c r="J50" s="323"/>
      <c r="K50" s="85"/>
      <c r="L50" s="205"/>
      <c r="M50" s="255">
        <f t="shared" si="1"/>
        <v>0.43</v>
      </c>
    </row>
    <row r="51" spans="1:13" x14ac:dyDescent="0.25">
      <c r="A51" s="43"/>
      <c r="B51" s="65" t="s">
        <v>362</v>
      </c>
      <c r="C51" s="66" t="s">
        <v>15</v>
      </c>
      <c r="D51" s="36">
        <v>0.43</v>
      </c>
      <c r="E51" s="137"/>
      <c r="F51" s="317"/>
      <c r="G51" s="318"/>
      <c r="H51" s="318"/>
      <c r="I51" s="312"/>
      <c r="J51" s="323"/>
      <c r="K51" s="85"/>
      <c r="L51" s="205"/>
      <c r="M51" s="255">
        <f t="shared" si="1"/>
        <v>0.43</v>
      </c>
    </row>
    <row r="52" spans="1:13" x14ac:dyDescent="0.25">
      <c r="A52" s="43"/>
      <c r="B52" s="7" t="s">
        <v>363</v>
      </c>
      <c r="C52" s="61" t="s">
        <v>11</v>
      </c>
      <c r="D52" s="36">
        <v>0.43</v>
      </c>
      <c r="E52" s="137"/>
      <c r="F52" s="317"/>
      <c r="G52" s="318"/>
      <c r="H52" s="318"/>
      <c r="I52" s="312"/>
      <c r="J52" s="323"/>
      <c r="K52" s="85"/>
      <c r="L52" s="205"/>
      <c r="M52" s="255">
        <f t="shared" si="1"/>
        <v>0.43</v>
      </c>
    </row>
    <row r="53" spans="1:13" x14ac:dyDescent="0.25">
      <c r="A53" s="43" t="s">
        <v>97</v>
      </c>
      <c r="B53" s="7" t="s">
        <v>364</v>
      </c>
      <c r="C53" s="61" t="s">
        <v>21</v>
      </c>
      <c r="D53" s="36">
        <v>0.4</v>
      </c>
      <c r="E53" s="137"/>
      <c r="F53" s="317"/>
      <c r="G53" s="318"/>
      <c r="H53" s="318"/>
      <c r="I53" s="312"/>
      <c r="J53" s="323"/>
      <c r="K53" s="85"/>
      <c r="L53" s="205"/>
      <c r="M53" s="255">
        <f t="shared" si="1"/>
        <v>0.4</v>
      </c>
    </row>
    <row r="54" spans="1:13" x14ac:dyDescent="0.25">
      <c r="A54" s="43" t="s">
        <v>202</v>
      </c>
      <c r="B54" s="65" t="s">
        <v>366</v>
      </c>
      <c r="C54" s="66" t="s">
        <v>11</v>
      </c>
      <c r="D54" s="67">
        <v>0.37</v>
      </c>
      <c r="E54" s="213"/>
      <c r="F54" s="317"/>
      <c r="G54" s="318"/>
      <c r="H54" s="318"/>
      <c r="I54" s="318"/>
      <c r="J54" s="332"/>
      <c r="K54" s="85"/>
      <c r="L54" s="259"/>
      <c r="M54" s="255">
        <f t="shared" si="1"/>
        <v>0.37</v>
      </c>
    </row>
    <row r="55" spans="1:13" x14ac:dyDescent="0.25">
      <c r="A55" s="43"/>
      <c r="B55" s="7" t="s">
        <v>367</v>
      </c>
      <c r="C55" s="61" t="s">
        <v>368</v>
      </c>
      <c r="D55" s="36">
        <v>0.37</v>
      </c>
      <c r="E55" s="137"/>
      <c r="F55" s="317"/>
      <c r="G55" s="318"/>
      <c r="H55" s="318"/>
      <c r="I55" s="319"/>
      <c r="J55" s="306"/>
      <c r="K55" s="85"/>
      <c r="L55" s="205"/>
      <c r="M55" s="255">
        <f t="shared" si="1"/>
        <v>0.37</v>
      </c>
    </row>
    <row r="56" spans="1:13" x14ac:dyDescent="0.25">
      <c r="A56" s="43"/>
      <c r="B56" s="7" t="s">
        <v>266</v>
      </c>
      <c r="C56" s="61" t="s">
        <v>11</v>
      </c>
      <c r="D56" s="36">
        <v>0.37</v>
      </c>
      <c r="E56" s="122"/>
      <c r="F56" s="317"/>
      <c r="G56" s="312"/>
      <c r="H56" s="312"/>
      <c r="I56" s="312"/>
      <c r="J56" s="306"/>
      <c r="K56" s="85"/>
      <c r="L56" s="16"/>
      <c r="M56" s="255">
        <f t="shared" si="1"/>
        <v>0.37</v>
      </c>
    </row>
    <row r="57" spans="1:13" x14ac:dyDescent="0.25">
      <c r="A57" s="43"/>
      <c r="B57" s="7" t="s">
        <v>369</v>
      </c>
      <c r="C57" s="61" t="s">
        <v>21</v>
      </c>
      <c r="D57" s="36">
        <v>0.37</v>
      </c>
      <c r="E57" s="137"/>
      <c r="F57" s="317"/>
      <c r="G57" s="318"/>
      <c r="H57" s="318"/>
      <c r="I57" s="312"/>
      <c r="J57" s="323"/>
      <c r="K57" s="85"/>
      <c r="L57" s="205"/>
      <c r="M57" s="255">
        <f t="shared" si="1"/>
        <v>0.37</v>
      </c>
    </row>
    <row r="58" spans="1:13" x14ac:dyDescent="0.25">
      <c r="A58" s="43" t="s">
        <v>104</v>
      </c>
      <c r="B58" s="77" t="s">
        <v>370</v>
      </c>
      <c r="C58" s="66" t="s">
        <v>14</v>
      </c>
      <c r="D58" s="36">
        <v>0.18</v>
      </c>
      <c r="E58" s="69"/>
      <c r="F58" s="342"/>
      <c r="G58" s="343"/>
      <c r="H58" s="318"/>
      <c r="I58" s="343"/>
      <c r="J58" s="344"/>
      <c r="K58" s="231"/>
      <c r="L58" s="260"/>
      <c r="M58" s="255">
        <f t="shared" si="1"/>
        <v>0.18</v>
      </c>
    </row>
    <row r="59" spans="1:13" x14ac:dyDescent="0.25">
      <c r="A59" s="43"/>
      <c r="B59" s="7" t="s">
        <v>371</v>
      </c>
      <c r="C59" s="61" t="s">
        <v>15</v>
      </c>
      <c r="D59" s="36">
        <v>0.18</v>
      </c>
      <c r="E59" s="137"/>
      <c r="F59" s="317"/>
      <c r="G59" s="318"/>
      <c r="H59" s="318"/>
      <c r="I59" s="312"/>
      <c r="J59" s="323"/>
      <c r="K59" s="85"/>
      <c r="L59" s="205"/>
      <c r="M59" s="255">
        <f t="shared" si="1"/>
        <v>0.18</v>
      </c>
    </row>
    <row r="60" spans="1:13" x14ac:dyDescent="0.25">
      <c r="A60" s="43"/>
      <c r="B60" s="7" t="s">
        <v>372</v>
      </c>
      <c r="C60" s="61" t="s">
        <v>21</v>
      </c>
      <c r="D60" s="36">
        <v>0.18</v>
      </c>
      <c r="E60" s="137"/>
      <c r="F60" s="317"/>
      <c r="G60" s="318"/>
      <c r="H60" s="318"/>
      <c r="I60" s="312"/>
      <c r="J60" s="323"/>
      <c r="K60" s="85"/>
      <c r="L60" s="205"/>
      <c r="M60" s="255">
        <f t="shared" si="1"/>
        <v>0.18</v>
      </c>
    </row>
    <row r="61" spans="1:13" x14ac:dyDescent="0.25">
      <c r="A61" s="68" t="s">
        <v>210</v>
      </c>
      <c r="B61" s="7" t="s">
        <v>373</v>
      </c>
      <c r="C61" s="61" t="s">
        <v>11</v>
      </c>
      <c r="D61" s="36">
        <v>0.15</v>
      </c>
      <c r="E61" s="137"/>
      <c r="F61" s="317"/>
      <c r="G61" s="318"/>
      <c r="H61" s="318"/>
      <c r="I61" s="312"/>
      <c r="J61" s="323"/>
      <c r="K61" s="85"/>
      <c r="L61" s="205"/>
      <c r="M61" s="255">
        <f t="shared" si="1"/>
        <v>0.15</v>
      </c>
    </row>
    <row r="62" spans="1:13" x14ac:dyDescent="0.25">
      <c r="A62" s="93"/>
      <c r="B62" s="7" t="s">
        <v>374</v>
      </c>
      <c r="C62" s="61" t="s">
        <v>13</v>
      </c>
      <c r="D62" s="36">
        <v>0.12</v>
      </c>
      <c r="E62" s="137"/>
      <c r="F62" s="317"/>
      <c r="G62" s="318"/>
      <c r="H62" s="318"/>
      <c r="I62" s="312"/>
      <c r="J62" s="323"/>
      <c r="K62" s="85"/>
      <c r="L62" s="205"/>
      <c r="M62" s="255">
        <f t="shared" si="1"/>
        <v>0.12</v>
      </c>
    </row>
    <row r="63" spans="1:13" x14ac:dyDescent="0.25">
      <c r="A63" s="43"/>
      <c r="B63" s="65" t="s">
        <v>314</v>
      </c>
      <c r="C63" s="66" t="s">
        <v>15</v>
      </c>
      <c r="D63" s="36">
        <v>0.12</v>
      </c>
      <c r="E63" s="137"/>
      <c r="F63" s="317"/>
      <c r="G63" s="318"/>
      <c r="H63" s="318"/>
      <c r="I63" s="312"/>
      <c r="J63" s="323"/>
      <c r="K63" s="85"/>
      <c r="L63" s="205"/>
      <c r="M63" s="255">
        <f t="shared" si="1"/>
        <v>0.12</v>
      </c>
    </row>
    <row r="64" spans="1:13" x14ac:dyDescent="0.25">
      <c r="A64" s="43" t="s">
        <v>114</v>
      </c>
      <c r="B64" s="7" t="s">
        <v>375</v>
      </c>
      <c r="C64" s="61" t="s">
        <v>25</v>
      </c>
      <c r="D64" s="36">
        <v>0.06</v>
      </c>
      <c r="E64" s="137"/>
      <c r="F64" s="317"/>
      <c r="G64" s="318"/>
      <c r="H64" s="318"/>
      <c r="I64" s="312"/>
      <c r="J64" s="323"/>
      <c r="K64" s="85"/>
      <c r="L64" s="205"/>
      <c r="M64" s="255">
        <f t="shared" si="1"/>
        <v>0.06</v>
      </c>
    </row>
    <row r="65" spans="1:13" x14ac:dyDescent="0.25">
      <c r="A65" s="265" t="s">
        <v>116</v>
      </c>
      <c r="B65" s="7" t="s">
        <v>376</v>
      </c>
      <c r="C65" s="61" t="s">
        <v>25</v>
      </c>
      <c r="D65" s="36">
        <v>0.04</v>
      </c>
      <c r="E65" s="137"/>
      <c r="F65" s="317"/>
      <c r="G65" s="318"/>
      <c r="H65" s="318"/>
      <c r="I65" s="312"/>
      <c r="J65" s="323"/>
      <c r="K65" s="85"/>
      <c r="L65" s="205"/>
      <c r="M65" s="255">
        <f t="shared" si="1"/>
        <v>0.04</v>
      </c>
    </row>
    <row r="66" spans="1:13" x14ac:dyDescent="0.25">
      <c r="A66" s="43"/>
      <c r="B66" s="7" t="s">
        <v>377</v>
      </c>
      <c r="C66" s="61" t="s">
        <v>21</v>
      </c>
      <c r="D66" s="36">
        <v>0.04</v>
      </c>
      <c r="E66" s="137"/>
      <c r="F66" s="317"/>
      <c r="G66" s="318"/>
      <c r="H66" s="318"/>
      <c r="I66" s="312"/>
      <c r="J66" s="323"/>
      <c r="K66" s="85"/>
      <c r="L66" s="205"/>
      <c r="M66" s="255">
        <f t="shared" si="1"/>
        <v>0.04</v>
      </c>
    </row>
    <row r="67" spans="1:13" x14ac:dyDescent="0.25">
      <c r="A67" s="93" t="s">
        <v>471</v>
      </c>
      <c r="B67" s="7" t="s">
        <v>378</v>
      </c>
      <c r="C67" s="61" t="s">
        <v>15</v>
      </c>
      <c r="D67" s="36">
        <v>0.02</v>
      </c>
      <c r="E67" s="137"/>
      <c r="F67" s="317"/>
      <c r="G67" s="318"/>
      <c r="H67" s="318"/>
      <c r="I67" s="312"/>
      <c r="J67" s="323"/>
      <c r="K67" s="85"/>
      <c r="L67" s="205"/>
      <c r="M67" s="255">
        <f t="shared" si="1"/>
        <v>0.02</v>
      </c>
    </row>
    <row r="68" spans="1:13" ht="15.75" thickBot="1" x14ac:dyDescent="0.3">
      <c r="A68" s="5"/>
      <c r="B68" s="8" t="s">
        <v>315</v>
      </c>
      <c r="C68" s="71" t="s">
        <v>25</v>
      </c>
      <c r="D68" s="41">
        <v>0.02</v>
      </c>
      <c r="E68" s="118"/>
      <c r="F68" s="347"/>
      <c r="G68" s="348"/>
      <c r="H68" s="348"/>
      <c r="I68" s="321"/>
      <c r="J68" s="374"/>
      <c r="K68" s="87"/>
      <c r="L68" s="207"/>
      <c r="M68" s="264">
        <f t="shared" si="1"/>
        <v>0.02</v>
      </c>
    </row>
  </sheetData>
  <sortState xmlns:xlrd2="http://schemas.microsoft.com/office/spreadsheetml/2017/richdata2" ref="B5:M68">
    <sortCondition descending="1" ref="M68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158E8-86F7-42AF-B8D7-938C48AED0DF}">
  <dimension ref="A1:M55"/>
  <sheetViews>
    <sheetView topLeftCell="A37" workbookViewId="0">
      <selection activeCell="O4" sqref="O4"/>
    </sheetView>
  </sheetViews>
  <sheetFormatPr defaultRowHeight="15" x14ac:dyDescent="0.25"/>
  <cols>
    <col min="1" max="1" width="5.7109375" customWidth="1"/>
    <col min="2" max="2" width="22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5" bestFit="1" customWidth="1"/>
    <col min="7" max="8" width="4.5703125" bestFit="1" customWidth="1"/>
    <col min="9" max="9" width="4.855468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6" bestFit="1" customWidth="1"/>
  </cols>
  <sheetData>
    <row r="1" spans="1:13" ht="21.75" thickBot="1" x14ac:dyDescent="0.4">
      <c r="A1" s="20" t="s">
        <v>122</v>
      </c>
    </row>
    <row r="2" spans="1:13" ht="15.75" thickBot="1" x14ac:dyDescent="0.3">
      <c r="E2" s="56">
        <v>2020</v>
      </c>
      <c r="K2" s="56">
        <v>2021</v>
      </c>
    </row>
    <row r="3" spans="1:13" ht="19.5" thickBot="1" x14ac:dyDescent="0.35">
      <c r="A3" s="19" t="s">
        <v>478</v>
      </c>
      <c r="D3" s="22" t="s">
        <v>0</v>
      </c>
      <c r="E3" s="117" t="s">
        <v>1</v>
      </c>
      <c r="F3" s="311" t="s">
        <v>1</v>
      </c>
      <c r="G3" s="297" t="s">
        <v>2</v>
      </c>
      <c r="H3" s="297" t="s">
        <v>3</v>
      </c>
      <c r="I3" s="298" t="s">
        <v>4</v>
      </c>
      <c r="J3" s="298" t="s">
        <v>5</v>
      </c>
      <c r="K3" s="82" t="s">
        <v>7</v>
      </c>
      <c r="L3" s="192" t="s">
        <v>8</v>
      </c>
    </row>
    <row r="4" spans="1:13" ht="19.5" thickBot="1" x14ac:dyDescent="0.35">
      <c r="B4" s="57" t="s">
        <v>379</v>
      </c>
      <c r="D4" s="26">
        <v>2019</v>
      </c>
      <c r="E4" s="211" t="s">
        <v>10</v>
      </c>
      <c r="F4" s="307" t="s">
        <v>10</v>
      </c>
      <c r="G4" s="299" t="s">
        <v>15</v>
      </c>
      <c r="H4" s="299" t="s">
        <v>12</v>
      </c>
      <c r="I4" s="300" t="s">
        <v>13</v>
      </c>
      <c r="J4" s="300" t="s">
        <v>25</v>
      </c>
      <c r="K4" s="83" t="s">
        <v>16</v>
      </c>
      <c r="L4" s="193" t="s">
        <v>17</v>
      </c>
    </row>
    <row r="5" spans="1:13" x14ac:dyDescent="0.25">
      <c r="A5" s="72" t="s">
        <v>1</v>
      </c>
      <c r="B5" s="29" t="s">
        <v>380</v>
      </c>
      <c r="C5" s="59" t="s">
        <v>21</v>
      </c>
      <c r="D5" s="31">
        <v>27.56</v>
      </c>
      <c r="E5" s="117">
        <v>3.5</v>
      </c>
      <c r="F5" s="313"/>
      <c r="G5" s="314"/>
      <c r="H5" s="314"/>
      <c r="I5" s="315"/>
      <c r="J5" s="316"/>
      <c r="K5" s="82"/>
      <c r="L5" s="199"/>
      <c r="M5" s="32">
        <f t="shared" ref="M5:M51" si="0">SUM(D5:L5)</f>
        <v>31.06</v>
      </c>
    </row>
    <row r="6" spans="1:13" x14ac:dyDescent="0.25">
      <c r="A6" s="60" t="s">
        <v>2</v>
      </c>
      <c r="B6" s="34" t="s">
        <v>389</v>
      </c>
      <c r="C6" s="61" t="s">
        <v>13</v>
      </c>
      <c r="D6" s="36">
        <v>7.5</v>
      </c>
      <c r="E6" s="137"/>
      <c r="F6" s="317"/>
      <c r="G6" s="318"/>
      <c r="H6" s="312"/>
      <c r="I6" s="319"/>
      <c r="J6" s="320"/>
      <c r="K6" s="85">
        <v>20</v>
      </c>
      <c r="L6" s="195"/>
      <c r="M6" s="108">
        <f t="shared" si="0"/>
        <v>27.5</v>
      </c>
    </row>
    <row r="7" spans="1:13" ht="15.75" thickBot="1" x14ac:dyDescent="0.3">
      <c r="A7" s="111" t="s">
        <v>3</v>
      </c>
      <c r="B7" s="39" t="s">
        <v>385</v>
      </c>
      <c r="C7" s="71" t="s">
        <v>15</v>
      </c>
      <c r="D7" s="41">
        <v>16.25</v>
      </c>
      <c r="E7" s="118"/>
      <c r="F7" s="347"/>
      <c r="G7" s="348"/>
      <c r="H7" s="348"/>
      <c r="I7" s="364"/>
      <c r="J7" s="330"/>
      <c r="K7" s="87">
        <v>8</v>
      </c>
      <c r="L7" s="198"/>
      <c r="M7" s="106">
        <f t="shared" si="0"/>
        <v>24.25</v>
      </c>
    </row>
    <row r="8" spans="1:13" x14ac:dyDescent="0.25">
      <c r="A8" s="48" t="s">
        <v>4</v>
      </c>
      <c r="B8" s="201" t="s">
        <v>381</v>
      </c>
      <c r="C8" s="74" t="s">
        <v>14</v>
      </c>
      <c r="D8" s="75">
        <v>23.12</v>
      </c>
      <c r="E8" s="258"/>
      <c r="F8" s="313"/>
      <c r="G8" s="314"/>
      <c r="H8" s="314"/>
      <c r="I8" s="314"/>
      <c r="J8" s="316"/>
      <c r="K8" s="82"/>
      <c r="L8" s="199"/>
      <c r="M8" s="32">
        <f t="shared" si="0"/>
        <v>23.12</v>
      </c>
    </row>
    <row r="9" spans="1:13" x14ac:dyDescent="0.25">
      <c r="A9" s="43" t="s">
        <v>5</v>
      </c>
      <c r="B9" s="65" t="s">
        <v>383</v>
      </c>
      <c r="C9" s="66" t="s">
        <v>15</v>
      </c>
      <c r="D9" s="36">
        <v>13.12</v>
      </c>
      <c r="E9" s="137">
        <v>3.5</v>
      </c>
      <c r="F9" s="317"/>
      <c r="G9" s="318"/>
      <c r="H9" s="312"/>
      <c r="I9" s="319"/>
      <c r="J9" s="332"/>
      <c r="K9" s="85">
        <v>3</v>
      </c>
      <c r="L9" s="195"/>
      <c r="M9" s="37">
        <f t="shared" si="0"/>
        <v>19.619999999999997</v>
      </c>
    </row>
    <row r="10" spans="1:13" x14ac:dyDescent="0.25">
      <c r="A10" s="68" t="s">
        <v>6</v>
      </c>
      <c r="B10" s="145" t="s">
        <v>382</v>
      </c>
      <c r="C10" s="61" t="s">
        <v>10</v>
      </c>
      <c r="D10" s="36">
        <v>10.81</v>
      </c>
      <c r="E10" s="137">
        <v>7</v>
      </c>
      <c r="F10" s="317"/>
      <c r="G10" s="318"/>
      <c r="H10" s="312"/>
      <c r="I10" s="318"/>
      <c r="J10" s="323"/>
      <c r="K10" s="100"/>
      <c r="L10" s="196"/>
      <c r="M10" s="37">
        <f t="shared" si="0"/>
        <v>17.810000000000002</v>
      </c>
    </row>
    <row r="11" spans="1:13" x14ac:dyDescent="0.25">
      <c r="A11" s="43" t="s">
        <v>7</v>
      </c>
      <c r="B11" s="65" t="s">
        <v>384</v>
      </c>
      <c r="C11" s="66" t="s">
        <v>14</v>
      </c>
      <c r="D11" s="67">
        <v>16.25</v>
      </c>
      <c r="E11" s="213"/>
      <c r="F11" s="317"/>
      <c r="G11" s="318"/>
      <c r="H11" s="318"/>
      <c r="I11" s="319"/>
      <c r="J11" s="320"/>
      <c r="K11" s="85"/>
      <c r="L11" s="195"/>
      <c r="M11" s="105">
        <f t="shared" si="0"/>
        <v>16.25</v>
      </c>
    </row>
    <row r="12" spans="1:13" x14ac:dyDescent="0.25">
      <c r="A12" s="68" t="s">
        <v>8</v>
      </c>
      <c r="B12" s="65" t="s">
        <v>386</v>
      </c>
      <c r="C12" s="66" t="s">
        <v>13</v>
      </c>
      <c r="D12" s="112">
        <v>16</v>
      </c>
      <c r="E12" s="213"/>
      <c r="F12" s="317"/>
      <c r="G12" s="318"/>
      <c r="H12" s="318"/>
      <c r="I12" s="318"/>
      <c r="J12" s="320"/>
      <c r="K12" s="85"/>
      <c r="L12" s="196"/>
      <c r="M12" s="37">
        <f t="shared" si="0"/>
        <v>16</v>
      </c>
    </row>
    <row r="13" spans="1:13" x14ac:dyDescent="0.25">
      <c r="A13" s="43" t="s">
        <v>29</v>
      </c>
      <c r="B13" s="7" t="s">
        <v>387</v>
      </c>
      <c r="C13" s="61" t="s">
        <v>10</v>
      </c>
      <c r="D13" s="36">
        <v>4</v>
      </c>
      <c r="E13" s="137">
        <v>10</v>
      </c>
      <c r="F13" s="304"/>
      <c r="G13" s="318"/>
      <c r="H13" s="305"/>
      <c r="I13" s="305"/>
      <c r="J13" s="306"/>
      <c r="K13" s="86"/>
      <c r="L13" s="188"/>
      <c r="M13" s="37">
        <f t="shared" si="0"/>
        <v>14</v>
      </c>
    </row>
    <row r="14" spans="1:13" ht="15.75" thickBot="1" x14ac:dyDescent="0.3">
      <c r="A14" s="266"/>
      <c r="B14" s="216" t="s">
        <v>331</v>
      </c>
      <c r="C14" s="267" t="s">
        <v>13</v>
      </c>
      <c r="D14" s="149">
        <v>0</v>
      </c>
      <c r="E14" s="45"/>
      <c r="F14" s="308"/>
      <c r="G14" s="309"/>
      <c r="H14" s="309"/>
      <c r="I14" s="309"/>
      <c r="J14" s="310"/>
      <c r="K14" s="268">
        <v>14</v>
      </c>
      <c r="L14" s="269"/>
      <c r="M14" s="47">
        <f t="shared" si="0"/>
        <v>14</v>
      </c>
    </row>
    <row r="15" spans="1:13" x14ac:dyDescent="0.25">
      <c r="A15" s="48" t="s">
        <v>132</v>
      </c>
      <c r="B15" s="107" t="s">
        <v>388</v>
      </c>
      <c r="C15" s="74" t="s">
        <v>13</v>
      </c>
      <c r="D15" s="271">
        <v>12.5</v>
      </c>
      <c r="E15" s="258"/>
      <c r="F15" s="313"/>
      <c r="G15" s="314"/>
      <c r="H15" s="314"/>
      <c r="I15" s="314"/>
      <c r="J15" s="316"/>
      <c r="K15" s="82"/>
      <c r="L15" s="203"/>
      <c r="M15" s="163">
        <f t="shared" si="0"/>
        <v>12.5</v>
      </c>
    </row>
    <row r="16" spans="1:13" x14ac:dyDescent="0.25">
      <c r="A16" s="43" t="s">
        <v>236</v>
      </c>
      <c r="B16" s="65" t="s">
        <v>390</v>
      </c>
      <c r="C16" s="66" t="s">
        <v>25</v>
      </c>
      <c r="D16" s="67">
        <v>5</v>
      </c>
      <c r="E16" s="213"/>
      <c r="F16" s="317"/>
      <c r="G16" s="318"/>
      <c r="H16" s="318"/>
      <c r="I16" s="318"/>
      <c r="J16" s="332"/>
      <c r="K16" s="85">
        <v>3</v>
      </c>
      <c r="L16" s="205"/>
      <c r="M16" s="164">
        <f t="shared" si="0"/>
        <v>8</v>
      </c>
    </row>
    <row r="17" spans="1:13" x14ac:dyDescent="0.25">
      <c r="A17" s="43" t="s">
        <v>35</v>
      </c>
      <c r="B17" s="86" t="s">
        <v>473</v>
      </c>
      <c r="C17" s="187" t="s">
        <v>14</v>
      </c>
      <c r="D17" s="101">
        <v>0</v>
      </c>
      <c r="E17" s="7"/>
      <c r="F17" s="304"/>
      <c r="G17" s="305"/>
      <c r="H17" s="305"/>
      <c r="I17" s="305"/>
      <c r="J17" s="306"/>
      <c r="K17" s="138">
        <v>8</v>
      </c>
      <c r="L17" s="16"/>
      <c r="M17" s="164">
        <f t="shared" si="0"/>
        <v>8</v>
      </c>
    </row>
    <row r="18" spans="1:13" x14ac:dyDescent="0.25">
      <c r="A18" s="43"/>
      <c r="B18" s="65" t="s">
        <v>339</v>
      </c>
      <c r="C18" s="66" t="s">
        <v>21</v>
      </c>
      <c r="D18" s="67">
        <v>4.25</v>
      </c>
      <c r="E18" s="213">
        <v>1.5</v>
      </c>
      <c r="F18" s="317"/>
      <c r="G18" s="318"/>
      <c r="H18" s="318"/>
      <c r="I18" s="318"/>
      <c r="J18" s="332"/>
      <c r="K18" s="84"/>
      <c r="L18" s="205"/>
      <c r="M18" s="164">
        <f t="shared" si="0"/>
        <v>5.75</v>
      </c>
    </row>
    <row r="19" spans="1:13" x14ac:dyDescent="0.25">
      <c r="A19" s="43" t="s">
        <v>38</v>
      </c>
      <c r="B19" s="7" t="s">
        <v>391</v>
      </c>
      <c r="C19" s="61" t="s">
        <v>14</v>
      </c>
      <c r="D19" s="36">
        <v>2.75</v>
      </c>
      <c r="E19" s="137"/>
      <c r="F19" s="317"/>
      <c r="G19" s="318"/>
      <c r="H19" s="318"/>
      <c r="I19" s="319"/>
      <c r="J19" s="320"/>
      <c r="K19" s="85"/>
      <c r="L19" s="205"/>
      <c r="M19" s="164">
        <f t="shared" si="0"/>
        <v>2.75</v>
      </c>
    </row>
    <row r="20" spans="1:13" x14ac:dyDescent="0.25">
      <c r="A20" s="43" t="s">
        <v>40</v>
      </c>
      <c r="B20" s="65" t="s">
        <v>392</v>
      </c>
      <c r="C20" s="66" t="s">
        <v>14</v>
      </c>
      <c r="D20" s="69">
        <v>2.75</v>
      </c>
      <c r="E20" s="213"/>
      <c r="F20" s="317"/>
      <c r="G20" s="318"/>
      <c r="H20" s="318"/>
      <c r="I20" s="318"/>
      <c r="J20" s="320"/>
      <c r="K20" s="85"/>
      <c r="L20" s="206"/>
      <c r="M20" s="164">
        <f t="shared" si="0"/>
        <v>2.75</v>
      </c>
    </row>
    <row r="21" spans="1:13" x14ac:dyDescent="0.25">
      <c r="A21" s="68" t="s">
        <v>42</v>
      </c>
      <c r="B21" s="7" t="s">
        <v>346</v>
      </c>
      <c r="C21" s="61" t="s">
        <v>10</v>
      </c>
      <c r="D21" s="36">
        <v>2.5499999999999998</v>
      </c>
      <c r="E21" s="137"/>
      <c r="F21" s="317"/>
      <c r="G21" s="318"/>
      <c r="H21" s="312"/>
      <c r="I21" s="318"/>
      <c r="J21" s="375"/>
      <c r="K21" s="113"/>
      <c r="L21" s="204"/>
      <c r="M21" s="164">
        <f t="shared" si="0"/>
        <v>2.5499999999999998</v>
      </c>
    </row>
    <row r="22" spans="1:13" x14ac:dyDescent="0.25">
      <c r="A22" s="68" t="s">
        <v>44</v>
      </c>
      <c r="B22" s="77" t="s">
        <v>393</v>
      </c>
      <c r="C22" s="66" t="s">
        <v>21</v>
      </c>
      <c r="D22" s="69">
        <v>2.5</v>
      </c>
      <c r="E22" s="69"/>
      <c r="F22" s="317"/>
      <c r="G22" s="343"/>
      <c r="H22" s="343"/>
      <c r="I22" s="361"/>
      <c r="J22" s="320"/>
      <c r="K22" s="85"/>
      <c r="L22" s="204"/>
      <c r="M22" s="164">
        <f t="shared" si="0"/>
        <v>2.5</v>
      </c>
    </row>
    <row r="23" spans="1:13" x14ac:dyDescent="0.25">
      <c r="A23" s="43" t="s">
        <v>46</v>
      </c>
      <c r="B23" s="65" t="s">
        <v>394</v>
      </c>
      <c r="C23" s="66" t="s">
        <v>13</v>
      </c>
      <c r="D23" s="112">
        <v>2</v>
      </c>
      <c r="E23" s="213"/>
      <c r="F23" s="317"/>
      <c r="G23" s="318"/>
      <c r="H23" s="318"/>
      <c r="I23" s="318"/>
      <c r="J23" s="332"/>
      <c r="K23" s="84"/>
      <c r="L23" s="205"/>
      <c r="M23" s="164">
        <f t="shared" si="0"/>
        <v>2</v>
      </c>
    </row>
    <row r="24" spans="1:13" x14ac:dyDescent="0.25">
      <c r="A24" s="43" t="s">
        <v>167</v>
      </c>
      <c r="B24" s="7" t="s">
        <v>395</v>
      </c>
      <c r="C24" s="61" t="s">
        <v>10</v>
      </c>
      <c r="D24" s="36">
        <v>1.75</v>
      </c>
      <c r="E24" s="137"/>
      <c r="F24" s="304"/>
      <c r="G24" s="305"/>
      <c r="H24" s="305"/>
      <c r="I24" s="305"/>
      <c r="J24" s="306"/>
      <c r="K24" s="86"/>
      <c r="L24" s="16"/>
      <c r="M24" s="164">
        <f t="shared" si="0"/>
        <v>1.75</v>
      </c>
    </row>
    <row r="25" spans="1:13" x14ac:dyDescent="0.25">
      <c r="A25" s="68"/>
      <c r="B25" s="7" t="s">
        <v>396</v>
      </c>
      <c r="C25" s="61" t="s">
        <v>11</v>
      </c>
      <c r="D25" s="36">
        <v>1.61</v>
      </c>
      <c r="E25" s="137"/>
      <c r="F25" s="317"/>
      <c r="G25" s="318"/>
      <c r="H25" s="318"/>
      <c r="I25" s="319"/>
      <c r="J25" s="332"/>
      <c r="K25" s="84"/>
      <c r="L25" s="205"/>
      <c r="M25" s="164">
        <f t="shared" si="0"/>
        <v>1.61</v>
      </c>
    </row>
    <row r="26" spans="1:13" x14ac:dyDescent="0.25">
      <c r="A26" s="68" t="s">
        <v>170</v>
      </c>
      <c r="B26" s="65" t="s">
        <v>397</v>
      </c>
      <c r="C26" s="66" t="s">
        <v>11</v>
      </c>
      <c r="D26" s="112">
        <v>1.5</v>
      </c>
      <c r="E26" s="97"/>
      <c r="F26" s="317"/>
      <c r="G26" s="345"/>
      <c r="H26" s="345"/>
      <c r="I26" s="345"/>
      <c r="J26" s="320"/>
      <c r="K26" s="85"/>
      <c r="L26" s="205"/>
      <c r="M26" s="164">
        <f t="shared" si="0"/>
        <v>1.5</v>
      </c>
    </row>
    <row r="27" spans="1:13" x14ac:dyDescent="0.25">
      <c r="A27" s="43" t="s">
        <v>141</v>
      </c>
      <c r="B27" s="7" t="s">
        <v>398</v>
      </c>
      <c r="C27" s="66" t="s">
        <v>15</v>
      </c>
      <c r="D27" s="67">
        <v>0</v>
      </c>
      <c r="E27" s="122">
        <v>1.5</v>
      </c>
      <c r="F27" s="304"/>
      <c r="G27" s="305"/>
      <c r="H27" s="305"/>
      <c r="I27" s="305"/>
      <c r="J27" s="306"/>
      <c r="K27" s="86"/>
      <c r="L27" s="16"/>
      <c r="M27" s="164">
        <f t="shared" si="0"/>
        <v>1.5</v>
      </c>
    </row>
    <row r="28" spans="1:13" x14ac:dyDescent="0.25">
      <c r="A28" s="68" t="s">
        <v>173</v>
      </c>
      <c r="B28" s="7" t="s">
        <v>399</v>
      </c>
      <c r="C28" s="61" t="s">
        <v>21</v>
      </c>
      <c r="D28" s="36">
        <v>1.37</v>
      </c>
      <c r="E28" s="137"/>
      <c r="F28" s="304"/>
      <c r="G28" s="305"/>
      <c r="H28" s="312"/>
      <c r="I28" s="305"/>
      <c r="J28" s="306"/>
      <c r="K28" s="86"/>
      <c r="L28" s="204"/>
      <c r="M28" s="164">
        <f t="shared" si="0"/>
        <v>1.37</v>
      </c>
    </row>
    <row r="29" spans="1:13" x14ac:dyDescent="0.25">
      <c r="A29" s="43" t="s">
        <v>121</v>
      </c>
      <c r="B29" s="7" t="s">
        <v>400</v>
      </c>
      <c r="C29" s="61" t="s">
        <v>13</v>
      </c>
      <c r="D29" s="36">
        <v>1.23</v>
      </c>
      <c r="E29" s="137"/>
      <c r="F29" s="317"/>
      <c r="G29" s="318"/>
      <c r="H29" s="318"/>
      <c r="I29" s="319"/>
      <c r="J29" s="332"/>
      <c r="K29" s="84"/>
      <c r="L29" s="205"/>
      <c r="M29" s="164">
        <f t="shared" si="0"/>
        <v>1.23</v>
      </c>
    </row>
    <row r="30" spans="1:13" x14ac:dyDescent="0.25">
      <c r="A30" s="43" t="s">
        <v>55</v>
      </c>
      <c r="B30" s="7" t="s">
        <v>401</v>
      </c>
      <c r="C30" s="61" t="s">
        <v>11</v>
      </c>
      <c r="D30" s="36">
        <v>1.1200000000000001</v>
      </c>
      <c r="E30" s="137"/>
      <c r="F30" s="317"/>
      <c r="G30" s="318"/>
      <c r="H30" s="318"/>
      <c r="I30" s="319"/>
      <c r="J30" s="332"/>
      <c r="K30" s="84"/>
      <c r="L30" s="205"/>
      <c r="M30" s="164">
        <f t="shared" si="0"/>
        <v>1.1200000000000001</v>
      </c>
    </row>
    <row r="31" spans="1:13" x14ac:dyDescent="0.25">
      <c r="A31" s="68" t="s">
        <v>57</v>
      </c>
      <c r="B31" s="7" t="s">
        <v>373</v>
      </c>
      <c r="C31" s="61" t="s">
        <v>11</v>
      </c>
      <c r="D31" s="36">
        <v>1.06</v>
      </c>
      <c r="E31" s="137"/>
      <c r="F31" s="317"/>
      <c r="G31" s="318"/>
      <c r="H31" s="312"/>
      <c r="I31" s="318"/>
      <c r="J31" s="323"/>
      <c r="K31" s="100"/>
      <c r="L31" s="204"/>
      <c r="M31" s="164">
        <f t="shared" si="0"/>
        <v>1.06</v>
      </c>
    </row>
    <row r="32" spans="1:13" x14ac:dyDescent="0.25">
      <c r="A32" s="43" t="s">
        <v>59</v>
      </c>
      <c r="B32" s="65" t="s">
        <v>402</v>
      </c>
      <c r="C32" s="66" t="s">
        <v>11</v>
      </c>
      <c r="D32" s="67">
        <v>0.87</v>
      </c>
      <c r="E32" s="213"/>
      <c r="F32" s="317"/>
      <c r="G32" s="318"/>
      <c r="H32" s="318"/>
      <c r="I32" s="318"/>
      <c r="J32" s="332"/>
      <c r="K32" s="84"/>
      <c r="L32" s="259"/>
      <c r="M32" s="255">
        <f t="shared" si="0"/>
        <v>0.87</v>
      </c>
    </row>
    <row r="33" spans="1:13" x14ac:dyDescent="0.25">
      <c r="A33" s="43" t="s">
        <v>61</v>
      </c>
      <c r="B33" s="7" t="s">
        <v>403</v>
      </c>
      <c r="C33" s="61" t="s">
        <v>28</v>
      </c>
      <c r="D33" s="36">
        <v>0.8</v>
      </c>
      <c r="E33" s="137"/>
      <c r="F33" s="317"/>
      <c r="G33" s="318"/>
      <c r="H33" s="312"/>
      <c r="I33" s="318"/>
      <c r="J33" s="323"/>
      <c r="K33" s="100"/>
      <c r="L33" s="205"/>
      <c r="M33" s="164">
        <f t="shared" si="0"/>
        <v>0.8</v>
      </c>
    </row>
    <row r="34" spans="1:13" x14ac:dyDescent="0.25">
      <c r="A34" s="43" t="s">
        <v>63</v>
      </c>
      <c r="B34" s="65" t="s">
        <v>404</v>
      </c>
      <c r="C34" s="66" t="s">
        <v>13</v>
      </c>
      <c r="D34" s="67">
        <v>0.75</v>
      </c>
      <c r="E34" s="213"/>
      <c r="F34" s="317"/>
      <c r="G34" s="318"/>
      <c r="H34" s="318"/>
      <c r="I34" s="318"/>
      <c r="J34" s="332"/>
      <c r="K34" s="84"/>
      <c r="L34" s="205"/>
      <c r="M34" s="164">
        <f t="shared" si="0"/>
        <v>0.75</v>
      </c>
    </row>
    <row r="35" spans="1:13" x14ac:dyDescent="0.25">
      <c r="A35" s="43"/>
      <c r="B35" s="7" t="s">
        <v>405</v>
      </c>
      <c r="C35" s="61" t="s">
        <v>28</v>
      </c>
      <c r="D35" s="36">
        <v>0.56000000000000005</v>
      </c>
      <c r="E35" s="137"/>
      <c r="F35" s="317"/>
      <c r="G35" s="318"/>
      <c r="H35" s="312"/>
      <c r="I35" s="318"/>
      <c r="J35" s="323"/>
      <c r="K35" s="100"/>
      <c r="L35" s="205"/>
      <c r="M35" s="164">
        <f t="shared" si="0"/>
        <v>0.56000000000000005</v>
      </c>
    </row>
    <row r="36" spans="1:13" x14ac:dyDescent="0.25">
      <c r="A36" s="43" t="s">
        <v>181</v>
      </c>
      <c r="B36" s="65" t="s">
        <v>406</v>
      </c>
      <c r="C36" s="66" t="s">
        <v>12</v>
      </c>
      <c r="D36" s="67">
        <v>0.5</v>
      </c>
      <c r="E36" s="213"/>
      <c r="F36" s="317"/>
      <c r="G36" s="318"/>
      <c r="H36" s="318"/>
      <c r="I36" s="318"/>
      <c r="J36" s="332"/>
      <c r="K36" s="84"/>
      <c r="L36" s="205"/>
      <c r="M36" s="164">
        <f t="shared" si="0"/>
        <v>0.5</v>
      </c>
    </row>
    <row r="37" spans="1:13" x14ac:dyDescent="0.25">
      <c r="A37" s="68" t="s">
        <v>280</v>
      </c>
      <c r="B37" s="77" t="s">
        <v>360</v>
      </c>
      <c r="C37" s="66" t="s">
        <v>12</v>
      </c>
      <c r="D37" s="67">
        <v>0.5</v>
      </c>
      <c r="E37" s="213"/>
      <c r="F37" s="342"/>
      <c r="G37" s="318"/>
      <c r="H37" s="343"/>
      <c r="I37" s="343"/>
      <c r="J37" s="344"/>
      <c r="K37" s="88"/>
      <c r="L37" s="205"/>
      <c r="M37" s="164">
        <f t="shared" si="0"/>
        <v>0.5</v>
      </c>
    </row>
    <row r="38" spans="1:13" x14ac:dyDescent="0.25">
      <c r="A38" s="43" t="s">
        <v>68</v>
      </c>
      <c r="B38" s="65" t="s">
        <v>407</v>
      </c>
      <c r="C38" s="66" t="s">
        <v>15</v>
      </c>
      <c r="D38" s="36">
        <v>0.46</v>
      </c>
      <c r="E38" s="137"/>
      <c r="F38" s="317"/>
      <c r="G38" s="318"/>
      <c r="H38" s="312"/>
      <c r="I38" s="318"/>
      <c r="J38" s="323"/>
      <c r="K38" s="100"/>
      <c r="L38" s="205"/>
      <c r="M38" s="164">
        <f t="shared" si="0"/>
        <v>0.46</v>
      </c>
    </row>
    <row r="39" spans="1:13" x14ac:dyDescent="0.25">
      <c r="A39" s="43"/>
      <c r="B39" s="7" t="s">
        <v>408</v>
      </c>
      <c r="C39" s="61" t="s">
        <v>21</v>
      </c>
      <c r="D39" s="36">
        <v>0.45</v>
      </c>
      <c r="E39" s="137"/>
      <c r="F39" s="317"/>
      <c r="G39" s="318"/>
      <c r="H39" s="312"/>
      <c r="I39" s="318"/>
      <c r="J39" s="323"/>
      <c r="K39" s="100"/>
      <c r="L39" s="205"/>
      <c r="M39" s="164">
        <f t="shared" si="0"/>
        <v>0.45</v>
      </c>
    </row>
    <row r="40" spans="1:13" x14ac:dyDescent="0.25">
      <c r="A40" s="43" t="s">
        <v>72</v>
      </c>
      <c r="B40" s="7" t="s">
        <v>409</v>
      </c>
      <c r="C40" s="61" t="s">
        <v>10</v>
      </c>
      <c r="D40" s="36">
        <v>0.37</v>
      </c>
      <c r="E40" s="137"/>
      <c r="F40" s="324"/>
      <c r="G40" s="305"/>
      <c r="H40" s="305"/>
      <c r="I40" s="305"/>
      <c r="J40" s="306"/>
      <c r="K40" s="86"/>
      <c r="L40" s="16"/>
      <c r="M40" s="164">
        <f t="shared" si="0"/>
        <v>0.37</v>
      </c>
    </row>
    <row r="41" spans="1:13" x14ac:dyDescent="0.25">
      <c r="A41" s="43" t="s">
        <v>187</v>
      </c>
      <c r="B41" s="77" t="s">
        <v>410</v>
      </c>
      <c r="C41" s="66" t="s">
        <v>14</v>
      </c>
      <c r="D41" s="67">
        <v>0.37</v>
      </c>
      <c r="E41" s="69"/>
      <c r="F41" s="317"/>
      <c r="G41" s="343"/>
      <c r="H41" s="343"/>
      <c r="I41" s="361"/>
      <c r="J41" s="320"/>
      <c r="K41" s="85"/>
      <c r="L41" s="204"/>
      <c r="M41" s="164">
        <f t="shared" si="0"/>
        <v>0.37</v>
      </c>
    </row>
    <row r="42" spans="1:13" x14ac:dyDescent="0.25">
      <c r="A42" s="43" t="s">
        <v>75</v>
      </c>
      <c r="B42" s="7" t="s">
        <v>411</v>
      </c>
      <c r="C42" s="61" t="s">
        <v>15</v>
      </c>
      <c r="D42" s="36">
        <v>0.31</v>
      </c>
      <c r="E42" s="137"/>
      <c r="F42" s="317"/>
      <c r="G42" s="318"/>
      <c r="H42" s="312"/>
      <c r="I42" s="318"/>
      <c r="J42" s="323"/>
      <c r="K42" s="100"/>
      <c r="L42" s="205"/>
      <c r="M42" s="164">
        <f t="shared" si="0"/>
        <v>0.31</v>
      </c>
    </row>
    <row r="43" spans="1:13" x14ac:dyDescent="0.25">
      <c r="A43" s="43" t="s">
        <v>190</v>
      </c>
      <c r="B43" s="7" t="s">
        <v>412</v>
      </c>
      <c r="C43" s="61" t="s">
        <v>11</v>
      </c>
      <c r="D43" s="36">
        <v>0.26</v>
      </c>
      <c r="E43" s="137"/>
      <c r="F43" s="317"/>
      <c r="G43" s="318"/>
      <c r="H43" s="312"/>
      <c r="I43" s="318"/>
      <c r="J43" s="323"/>
      <c r="K43" s="100"/>
      <c r="L43" s="205"/>
      <c r="M43" s="164">
        <f t="shared" si="0"/>
        <v>0.26</v>
      </c>
    </row>
    <row r="44" spans="1:13" x14ac:dyDescent="0.25">
      <c r="A44" s="43" t="s">
        <v>78</v>
      </c>
      <c r="B44" s="7" t="s">
        <v>413</v>
      </c>
      <c r="C44" s="61" t="s">
        <v>52</v>
      </c>
      <c r="D44" s="36">
        <v>0.25</v>
      </c>
      <c r="E44" s="137"/>
      <c r="F44" s="92"/>
      <c r="G44" s="318"/>
      <c r="H44" s="305"/>
      <c r="I44" s="305"/>
      <c r="J44" s="306"/>
      <c r="K44" s="86"/>
      <c r="L44" s="205"/>
      <c r="M44" s="164">
        <f t="shared" si="0"/>
        <v>0.25</v>
      </c>
    </row>
    <row r="45" spans="1:13" x14ac:dyDescent="0.25">
      <c r="A45" s="43"/>
      <c r="B45" s="7" t="s">
        <v>414</v>
      </c>
      <c r="C45" s="61" t="s">
        <v>13</v>
      </c>
      <c r="D45" s="36">
        <v>0.21</v>
      </c>
      <c r="E45" s="137"/>
      <c r="F45" s="317"/>
      <c r="G45" s="318"/>
      <c r="H45" s="312"/>
      <c r="I45" s="318"/>
      <c r="J45" s="323"/>
      <c r="K45" s="100"/>
      <c r="L45" s="205"/>
      <c r="M45" s="164">
        <f t="shared" si="0"/>
        <v>0.21</v>
      </c>
    </row>
    <row r="46" spans="1:13" x14ac:dyDescent="0.25">
      <c r="A46" s="68" t="s">
        <v>82</v>
      </c>
      <c r="B46" s="77" t="s">
        <v>415</v>
      </c>
      <c r="C46" s="66" t="s">
        <v>15</v>
      </c>
      <c r="D46" s="36">
        <v>0.12</v>
      </c>
      <c r="E46" s="137"/>
      <c r="F46" s="317"/>
      <c r="G46" s="318"/>
      <c r="H46" s="312"/>
      <c r="I46" s="318"/>
      <c r="J46" s="323"/>
      <c r="K46" s="100"/>
      <c r="L46" s="205"/>
      <c r="M46" s="164">
        <f t="shared" si="0"/>
        <v>0.12</v>
      </c>
    </row>
    <row r="47" spans="1:13" x14ac:dyDescent="0.25">
      <c r="A47" s="68" t="s">
        <v>84</v>
      </c>
      <c r="B47" s="7" t="s">
        <v>416</v>
      </c>
      <c r="C47" s="61" t="s">
        <v>14</v>
      </c>
      <c r="D47" s="36">
        <v>0.12</v>
      </c>
      <c r="E47" s="137"/>
      <c r="F47" s="317"/>
      <c r="G47" s="318"/>
      <c r="H47" s="312"/>
      <c r="I47" s="318"/>
      <c r="J47" s="323"/>
      <c r="K47" s="100"/>
      <c r="L47" s="205"/>
      <c r="M47" s="164">
        <f t="shared" si="0"/>
        <v>0.12</v>
      </c>
    </row>
    <row r="48" spans="1:13" x14ac:dyDescent="0.25">
      <c r="A48" s="68" t="s">
        <v>86</v>
      </c>
      <c r="B48" s="7" t="s">
        <v>417</v>
      </c>
      <c r="C48" s="61" t="s">
        <v>106</v>
      </c>
      <c r="D48" s="36">
        <v>0.11</v>
      </c>
      <c r="E48" s="137"/>
      <c r="F48" s="317"/>
      <c r="G48" s="318"/>
      <c r="H48" s="312"/>
      <c r="I48" s="318"/>
      <c r="J48" s="323"/>
      <c r="K48" s="100"/>
      <c r="L48" s="205"/>
      <c r="M48" s="164">
        <f t="shared" si="0"/>
        <v>0.11</v>
      </c>
    </row>
    <row r="49" spans="1:13" x14ac:dyDescent="0.25">
      <c r="A49" s="270" t="s">
        <v>88</v>
      </c>
      <c r="B49" s="7" t="s">
        <v>418</v>
      </c>
      <c r="C49" s="61" t="s">
        <v>106</v>
      </c>
      <c r="D49" s="36">
        <v>0.09</v>
      </c>
      <c r="E49" s="137"/>
      <c r="F49" s="317"/>
      <c r="G49" s="318"/>
      <c r="H49" s="312"/>
      <c r="I49" s="318"/>
      <c r="J49" s="323"/>
      <c r="K49" s="100"/>
      <c r="L49" s="205"/>
      <c r="M49" s="164">
        <f t="shared" si="0"/>
        <v>0.09</v>
      </c>
    </row>
    <row r="50" spans="1:13" x14ac:dyDescent="0.25">
      <c r="A50" s="4"/>
      <c r="B50" s="7" t="s">
        <v>419</v>
      </c>
      <c r="C50" s="61" t="s">
        <v>11</v>
      </c>
      <c r="D50" s="36">
        <v>7.0000000000000007E-2</v>
      </c>
      <c r="E50" s="137"/>
      <c r="F50" s="317"/>
      <c r="G50" s="318"/>
      <c r="H50" s="312"/>
      <c r="I50" s="318"/>
      <c r="J50" s="323"/>
      <c r="K50" s="100"/>
      <c r="L50" s="205"/>
      <c r="M50" s="164">
        <f t="shared" si="0"/>
        <v>7.0000000000000007E-2</v>
      </c>
    </row>
    <row r="51" spans="1:13" ht="15.75" thickBot="1" x14ac:dyDescent="0.3">
      <c r="A51" s="5"/>
      <c r="B51" s="8" t="s">
        <v>420</v>
      </c>
      <c r="C51" s="71" t="s">
        <v>11</v>
      </c>
      <c r="D51" s="41">
        <v>0.06</v>
      </c>
      <c r="E51" s="118"/>
      <c r="F51" s="347"/>
      <c r="G51" s="348"/>
      <c r="H51" s="321"/>
      <c r="I51" s="348"/>
      <c r="J51" s="374"/>
      <c r="K51" s="99"/>
      <c r="L51" s="207"/>
      <c r="M51" s="165">
        <f t="shared" si="0"/>
        <v>0.06</v>
      </c>
    </row>
    <row r="52" spans="1:13" x14ac:dyDescent="0.25">
      <c r="F52" s="94"/>
      <c r="G52" s="94"/>
      <c r="H52" s="94"/>
      <c r="I52" s="94"/>
      <c r="J52" s="94"/>
    </row>
    <row r="53" spans="1:13" x14ac:dyDescent="0.25">
      <c r="F53" s="94"/>
      <c r="G53" s="94"/>
      <c r="H53" s="94"/>
      <c r="I53" s="94"/>
      <c r="J53" s="94"/>
    </row>
    <row r="54" spans="1:13" x14ac:dyDescent="0.25">
      <c r="F54" s="94"/>
      <c r="G54" s="94"/>
      <c r="H54" s="94"/>
      <c r="I54" s="94"/>
      <c r="J54" s="94"/>
    </row>
    <row r="55" spans="1:13" x14ac:dyDescent="0.25">
      <c r="F55" s="94"/>
      <c r="G55" s="94"/>
      <c r="H55" s="94"/>
      <c r="I55" s="94"/>
      <c r="J55" s="94"/>
    </row>
  </sheetData>
  <sortState xmlns:xlrd2="http://schemas.microsoft.com/office/spreadsheetml/2017/richdata2" ref="B5:M51">
    <sortCondition descending="1" ref="M5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437B2-C67C-4AB7-A7B2-37F850133DC0}">
  <dimension ref="A1:M75"/>
  <sheetViews>
    <sheetView tabSelected="1" workbookViewId="0">
      <selection activeCell="S10" sqref="S10"/>
    </sheetView>
  </sheetViews>
  <sheetFormatPr defaultRowHeight="15" x14ac:dyDescent="0.25"/>
  <cols>
    <col min="1" max="1" width="5" customWidth="1"/>
    <col min="2" max="2" width="26.42578125" bestFit="1" customWidth="1"/>
    <col min="3" max="3" width="5.140625" bestFit="1" customWidth="1"/>
    <col min="4" max="4" width="6.42578125" bestFit="1" customWidth="1"/>
    <col min="5" max="5" width="5.140625" bestFit="1" customWidth="1"/>
    <col min="6" max="6" width="5" bestFit="1" customWidth="1"/>
    <col min="7" max="8" width="4.5703125" bestFit="1" customWidth="1"/>
    <col min="9" max="9" width="4.85546875" bestFit="1" customWidth="1"/>
    <col min="10" max="10" width="4.42578125" bestFit="1" customWidth="1"/>
    <col min="11" max="11" width="5" bestFit="1" customWidth="1"/>
    <col min="12" max="12" width="4.140625" bestFit="1" customWidth="1"/>
    <col min="13" max="13" width="6" bestFit="1" customWidth="1"/>
  </cols>
  <sheetData>
    <row r="1" spans="1:13" ht="21.75" thickBot="1" x14ac:dyDescent="0.4">
      <c r="A1" s="20" t="s">
        <v>122</v>
      </c>
    </row>
    <row r="2" spans="1:13" ht="15.75" thickBot="1" x14ac:dyDescent="0.3">
      <c r="E2" s="277">
        <v>2020</v>
      </c>
      <c r="K2" s="115">
        <v>2021</v>
      </c>
    </row>
    <row r="3" spans="1:13" ht="19.5" thickBot="1" x14ac:dyDescent="0.35">
      <c r="A3" s="19" t="s">
        <v>476</v>
      </c>
      <c r="D3" s="22" t="s">
        <v>0</v>
      </c>
      <c r="E3" s="117" t="s">
        <v>1</v>
      </c>
      <c r="F3" s="311" t="s">
        <v>1</v>
      </c>
      <c r="G3" s="297" t="s">
        <v>2</v>
      </c>
      <c r="H3" s="297" t="s">
        <v>3</v>
      </c>
      <c r="I3" s="298" t="s">
        <v>4</v>
      </c>
      <c r="J3" s="298" t="s">
        <v>5</v>
      </c>
      <c r="K3" s="82" t="s">
        <v>7</v>
      </c>
      <c r="L3" s="192" t="s">
        <v>8</v>
      </c>
      <c r="M3" s="114"/>
    </row>
    <row r="4" spans="1:13" ht="19.5" thickBot="1" x14ac:dyDescent="0.35">
      <c r="B4" s="57" t="s">
        <v>421</v>
      </c>
      <c r="D4" s="26">
        <v>2019</v>
      </c>
      <c r="E4" s="118" t="s">
        <v>10</v>
      </c>
      <c r="F4" s="307" t="s">
        <v>10</v>
      </c>
      <c r="G4" s="299" t="s">
        <v>15</v>
      </c>
      <c r="H4" s="299" t="s">
        <v>12</v>
      </c>
      <c r="I4" s="300" t="s">
        <v>13</v>
      </c>
      <c r="J4" s="300" t="s">
        <v>25</v>
      </c>
      <c r="K4" s="83" t="s">
        <v>16</v>
      </c>
      <c r="L4" s="193" t="s">
        <v>17</v>
      </c>
      <c r="M4" s="24"/>
    </row>
    <row r="5" spans="1:13" x14ac:dyDescent="0.25">
      <c r="A5" s="72" t="s">
        <v>1</v>
      </c>
      <c r="B5" s="29" t="s">
        <v>380</v>
      </c>
      <c r="C5" s="59" t="s">
        <v>21</v>
      </c>
      <c r="D5" s="272">
        <v>22.78</v>
      </c>
      <c r="E5" s="296">
        <v>7</v>
      </c>
      <c r="F5" s="313"/>
      <c r="G5" s="314"/>
      <c r="H5" s="314"/>
      <c r="I5" s="315"/>
      <c r="J5" s="316"/>
      <c r="K5" s="82">
        <v>20</v>
      </c>
      <c r="L5" s="273"/>
      <c r="M5" s="104">
        <f t="shared" ref="M5:M36" si="0">SUM(D5:L5)</f>
        <v>49.78</v>
      </c>
    </row>
    <row r="6" spans="1:13" x14ac:dyDescent="0.25">
      <c r="A6" s="68" t="s">
        <v>2</v>
      </c>
      <c r="B6" s="96" t="s">
        <v>222</v>
      </c>
      <c r="C6" s="66" t="s">
        <v>21</v>
      </c>
      <c r="D6" s="67">
        <v>21</v>
      </c>
      <c r="E6" s="112">
        <v>10</v>
      </c>
      <c r="F6" s="317"/>
      <c r="G6" s="318"/>
      <c r="H6" s="318"/>
      <c r="I6" s="361"/>
      <c r="J6" s="320"/>
      <c r="K6" s="85"/>
      <c r="L6" s="196"/>
      <c r="M6" s="37">
        <f t="shared" si="0"/>
        <v>31</v>
      </c>
    </row>
    <row r="7" spans="1:13" ht="15.75" thickBot="1" x14ac:dyDescent="0.3">
      <c r="A7" s="38" t="s">
        <v>3</v>
      </c>
      <c r="B7" s="39" t="s">
        <v>389</v>
      </c>
      <c r="C7" s="71" t="s">
        <v>13</v>
      </c>
      <c r="D7" s="41">
        <v>24.81</v>
      </c>
      <c r="E7" s="116"/>
      <c r="F7" s="347"/>
      <c r="G7" s="348"/>
      <c r="H7" s="348"/>
      <c r="I7" s="364"/>
      <c r="J7" s="330"/>
      <c r="K7" s="87"/>
      <c r="L7" s="198"/>
      <c r="M7" s="42">
        <f t="shared" si="0"/>
        <v>24.81</v>
      </c>
    </row>
    <row r="8" spans="1:13" x14ac:dyDescent="0.25">
      <c r="A8" s="72" t="s">
        <v>4</v>
      </c>
      <c r="B8" s="6" t="s">
        <v>199</v>
      </c>
      <c r="C8" s="59" t="s">
        <v>13</v>
      </c>
      <c r="D8" s="31">
        <v>2</v>
      </c>
      <c r="E8" s="6"/>
      <c r="F8" s="301"/>
      <c r="G8" s="302"/>
      <c r="H8" s="302"/>
      <c r="I8" s="297"/>
      <c r="J8" s="303"/>
      <c r="K8" s="82">
        <v>14</v>
      </c>
      <c r="L8" s="194"/>
      <c r="M8" s="32">
        <f t="shared" si="0"/>
        <v>16</v>
      </c>
    </row>
    <row r="9" spans="1:13" x14ac:dyDescent="0.25">
      <c r="A9" s="68" t="s">
        <v>5</v>
      </c>
      <c r="B9" s="65" t="s">
        <v>383</v>
      </c>
      <c r="C9" s="66" t="s">
        <v>15</v>
      </c>
      <c r="D9" s="67">
        <v>15.5</v>
      </c>
      <c r="E9" s="112"/>
      <c r="F9" s="317"/>
      <c r="G9" s="318"/>
      <c r="H9" s="318"/>
      <c r="I9" s="319"/>
      <c r="J9" s="320"/>
      <c r="K9" s="85"/>
      <c r="L9" s="274"/>
      <c r="M9" s="108">
        <f t="shared" si="0"/>
        <v>15.5</v>
      </c>
    </row>
    <row r="10" spans="1:13" x14ac:dyDescent="0.25">
      <c r="A10" s="68" t="s">
        <v>6</v>
      </c>
      <c r="B10" s="77" t="s">
        <v>384</v>
      </c>
      <c r="C10" s="66" t="s">
        <v>14</v>
      </c>
      <c r="D10" s="36">
        <v>12.37</v>
      </c>
      <c r="E10" s="122"/>
      <c r="F10" s="317"/>
      <c r="G10" s="318"/>
      <c r="H10" s="318"/>
      <c r="I10" s="318"/>
      <c r="J10" s="320"/>
      <c r="K10" s="85">
        <v>3</v>
      </c>
      <c r="L10" s="195"/>
      <c r="M10" s="37">
        <f t="shared" si="0"/>
        <v>15.37</v>
      </c>
    </row>
    <row r="11" spans="1:13" x14ac:dyDescent="0.25">
      <c r="A11" s="68" t="s">
        <v>7</v>
      </c>
      <c r="B11" s="65" t="s">
        <v>381</v>
      </c>
      <c r="C11" s="66" t="s">
        <v>14</v>
      </c>
      <c r="D11" s="36">
        <v>14.37</v>
      </c>
      <c r="E11" s="122"/>
      <c r="F11" s="317"/>
      <c r="G11" s="318"/>
      <c r="H11" s="318"/>
      <c r="I11" s="319"/>
      <c r="J11" s="320"/>
      <c r="K11" s="85"/>
      <c r="L11" s="195"/>
      <c r="M11" s="105">
        <f t="shared" si="0"/>
        <v>14.37</v>
      </c>
    </row>
    <row r="12" spans="1:13" x14ac:dyDescent="0.25">
      <c r="A12" s="43" t="s">
        <v>8</v>
      </c>
      <c r="B12" s="65" t="s">
        <v>386</v>
      </c>
      <c r="C12" s="66" t="s">
        <v>13</v>
      </c>
      <c r="D12" s="67">
        <v>13.75</v>
      </c>
      <c r="E12" s="112"/>
      <c r="F12" s="317"/>
      <c r="G12" s="318"/>
      <c r="H12" s="318"/>
      <c r="I12" s="319"/>
      <c r="J12" s="320"/>
      <c r="K12" s="85"/>
      <c r="L12" s="195"/>
      <c r="M12" s="37">
        <f t="shared" si="0"/>
        <v>13.75</v>
      </c>
    </row>
    <row r="13" spans="1:13" x14ac:dyDescent="0.25">
      <c r="A13" s="68" t="s">
        <v>29</v>
      </c>
      <c r="B13" s="65" t="s">
        <v>385</v>
      </c>
      <c r="C13" s="66" t="s">
        <v>15</v>
      </c>
      <c r="D13" s="67">
        <v>9.25</v>
      </c>
      <c r="E13" s="112"/>
      <c r="F13" s="317"/>
      <c r="G13" s="318"/>
      <c r="H13" s="318"/>
      <c r="I13" s="318"/>
      <c r="J13" s="320"/>
      <c r="K13" s="85"/>
      <c r="L13" s="247"/>
      <c r="M13" s="105">
        <f t="shared" si="0"/>
        <v>9.25</v>
      </c>
    </row>
    <row r="14" spans="1:13" ht="15.75" thickBot="1" x14ac:dyDescent="0.3">
      <c r="A14" s="44" t="s">
        <v>31</v>
      </c>
      <c r="B14" s="237" t="s">
        <v>422</v>
      </c>
      <c r="C14" s="249" t="s">
        <v>13</v>
      </c>
      <c r="D14" s="239">
        <v>9</v>
      </c>
      <c r="E14" s="212"/>
      <c r="F14" s="333"/>
      <c r="G14" s="334"/>
      <c r="H14" s="334"/>
      <c r="I14" s="337"/>
      <c r="J14" s="336"/>
      <c r="K14" s="83"/>
      <c r="L14" s="275"/>
      <c r="M14" s="276">
        <f t="shared" si="0"/>
        <v>9</v>
      </c>
    </row>
    <row r="15" spans="1:13" x14ac:dyDescent="0.25">
      <c r="A15" s="72" t="s">
        <v>132</v>
      </c>
      <c r="B15" s="73" t="s">
        <v>423</v>
      </c>
      <c r="C15" s="74" t="s">
        <v>10</v>
      </c>
      <c r="D15" s="75">
        <v>7</v>
      </c>
      <c r="E15" s="278">
        <v>1.5</v>
      </c>
      <c r="F15" s="311"/>
      <c r="G15" s="365"/>
      <c r="H15" s="365"/>
      <c r="I15" s="315"/>
      <c r="J15" s="376"/>
      <c r="K15" s="279"/>
      <c r="L15" s="203"/>
      <c r="M15" s="163">
        <f t="shared" si="0"/>
        <v>8.5</v>
      </c>
    </row>
    <row r="16" spans="1:13" x14ac:dyDescent="0.25">
      <c r="A16" s="68" t="s">
        <v>236</v>
      </c>
      <c r="B16" s="86" t="s">
        <v>474</v>
      </c>
      <c r="C16" s="187" t="s">
        <v>14</v>
      </c>
      <c r="D16" s="101">
        <v>0</v>
      </c>
      <c r="E16" s="7"/>
      <c r="F16" s="304"/>
      <c r="G16" s="305"/>
      <c r="H16" s="305"/>
      <c r="I16" s="305"/>
      <c r="J16" s="306"/>
      <c r="K16" s="138">
        <v>8</v>
      </c>
      <c r="L16" s="16"/>
      <c r="M16" s="164">
        <f t="shared" si="0"/>
        <v>8</v>
      </c>
    </row>
    <row r="17" spans="1:13" x14ac:dyDescent="0.25">
      <c r="A17" s="68"/>
      <c r="B17" s="86" t="s">
        <v>331</v>
      </c>
      <c r="C17" s="187" t="s">
        <v>13</v>
      </c>
      <c r="D17" s="101">
        <v>0</v>
      </c>
      <c r="E17" s="7"/>
      <c r="F17" s="304"/>
      <c r="G17" s="305"/>
      <c r="H17" s="305"/>
      <c r="I17" s="305"/>
      <c r="J17" s="306"/>
      <c r="K17" s="138">
        <v>8</v>
      </c>
      <c r="L17" s="16"/>
      <c r="M17" s="164">
        <f t="shared" si="0"/>
        <v>8</v>
      </c>
    </row>
    <row r="18" spans="1:13" x14ac:dyDescent="0.25">
      <c r="A18" s="68" t="s">
        <v>37</v>
      </c>
      <c r="B18" s="7" t="s">
        <v>382</v>
      </c>
      <c r="C18" s="61" t="s">
        <v>10</v>
      </c>
      <c r="D18" s="36">
        <v>5.25</v>
      </c>
      <c r="E18" s="122">
        <v>1.5</v>
      </c>
      <c r="F18" s="317"/>
      <c r="G18" s="318"/>
      <c r="H18" s="318"/>
      <c r="I18" s="318"/>
      <c r="J18" s="320"/>
      <c r="K18" s="85"/>
      <c r="L18" s="205"/>
      <c r="M18" s="164">
        <f t="shared" si="0"/>
        <v>6.75</v>
      </c>
    </row>
    <row r="19" spans="1:13" x14ac:dyDescent="0.25">
      <c r="A19" s="68" t="s">
        <v>38</v>
      </c>
      <c r="B19" s="7" t="s">
        <v>339</v>
      </c>
      <c r="C19" s="61" t="s">
        <v>21</v>
      </c>
      <c r="D19" s="36">
        <v>3</v>
      </c>
      <c r="E19" s="122">
        <v>3.5</v>
      </c>
      <c r="F19" s="304"/>
      <c r="G19" s="305"/>
      <c r="H19" s="305"/>
      <c r="I19" s="305"/>
      <c r="J19" s="306"/>
      <c r="K19" s="86"/>
      <c r="L19" s="16"/>
      <c r="M19" s="164">
        <f t="shared" si="0"/>
        <v>6.5</v>
      </c>
    </row>
    <row r="20" spans="1:13" x14ac:dyDescent="0.25">
      <c r="A20" s="68" t="s">
        <v>40</v>
      </c>
      <c r="B20" s="7" t="s">
        <v>424</v>
      </c>
      <c r="C20" s="61" t="s">
        <v>21</v>
      </c>
      <c r="D20" s="36">
        <v>5.42</v>
      </c>
      <c r="E20" s="122"/>
      <c r="F20" s="317"/>
      <c r="G20" s="318"/>
      <c r="H20" s="318"/>
      <c r="I20" s="319"/>
      <c r="J20" s="320"/>
      <c r="K20" s="85"/>
      <c r="L20" s="205"/>
      <c r="M20" s="164">
        <f t="shared" si="0"/>
        <v>5.42</v>
      </c>
    </row>
    <row r="21" spans="1:13" x14ac:dyDescent="0.25">
      <c r="A21" s="68" t="s">
        <v>42</v>
      </c>
      <c r="B21" s="7" t="s">
        <v>392</v>
      </c>
      <c r="C21" s="61" t="s">
        <v>14</v>
      </c>
      <c r="D21" s="36">
        <v>4.9000000000000004</v>
      </c>
      <c r="E21" s="122"/>
      <c r="F21" s="317"/>
      <c r="G21" s="318"/>
      <c r="H21" s="318"/>
      <c r="I21" s="318"/>
      <c r="J21" s="332"/>
      <c r="K21" s="84"/>
      <c r="L21" s="204"/>
      <c r="M21" s="164">
        <f t="shared" si="0"/>
        <v>4.9000000000000004</v>
      </c>
    </row>
    <row r="22" spans="1:13" x14ac:dyDescent="0.25">
      <c r="A22" s="68" t="s">
        <v>44</v>
      </c>
      <c r="B22" s="65" t="s">
        <v>425</v>
      </c>
      <c r="C22" s="66" t="s">
        <v>21</v>
      </c>
      <c r="D22" s="67">
        <v>4.5</v>
      </c>
      <c r="E22" s="112"/>
      <c r="F22" s="317"/>
      <c r="G22" s="318"/>
      <c r="H22" s="318"/>
      <c r="I22" s="318"/>
      <c r="J22" s="320"/>
      <c r="K22" s="85"/>
      <c r="L22" s="206"/>
      <c r="M22" s="255">
        <f t="shared" si="0"/>
        <v>4.5</v>
      </c>
    </row>
    <row r="23" spans="1:13" x14ac:dyDescent="0.25">
      <c r="A23" s="43" t="s">
        <v>46</v>
      </c>
      <c r="B23" s="7" t="s">
        <v>426</v>
      </c>
      <c r="C23" s="61" t="s">
        <v>106</v>
      </c>
      <c r="D23" s="36">
        <v>0.75</v>
      </c>
      <c r="E23" s="122">
        <v>3.5</v>
      </c>
      <c r="F23" s="324"/>
      <c r="G23" s="305"/>
      <c r="H23" s="312"/>
      <c r="I23" s="305"/>
      <c r="J23" s="306"/>
      <c r="K23" s="86"/>
      <c r="L23" s="16"/>
      <c r="M23" s="164">
        <f t="shared" si="0"/>
        <v>4.25</v>
      </c>
    </row>
    <row r="24" spans="1:13" x14ac:dyDescent="0.25">
      <c r="A24" s="43" t="s">
        <v>167</v>
      </c>
      <c r="B24" s="7" t="s">
        <v>272</v>
      </c>
      <c r="C24" s="61" t="s">
        <v>13</v>
      </c>
      <c r="D24" s="36">
        <v>3.5</v>
      </c>
      <c r="E24" s="7"/>
      <c r="F24" s="304"/>
      <c r="G24" s="305"/>
      <c r="H24" s="305"/>
      <c r="I24" s="312"/>
      <c r="J24" s="306"/>
      <c r="K24" s="86"/>
      <c r="L24" s="16"/>
      <c r="M24" s="164">
        <f t="shared" si="0"/>
        <v>3.5</v>
      </c>
    </row>
    <row r="25" spans="1:13" x14ac:dyDescent="0.25">
      <c r="A25" s="43" t="s">
        <v>139</v>
      </c>
      <c r="B25" s="7" t="s">
        <v>177</v>
      </c>
      <c r="C25" s="61" t="s">
        <v>15</v>
      </c>
      <c r="D25" s="36">
        <v>3</v>
      </c>
      <c r="E25" s="122"/>
      <c r="F25" s="317"/>
      <c r="G25" s="318"/>
      <c r="H25" s="318"/>
      <c r="I25" s="318"/>
      <c r="J25" s="332"/>
      <c r="K25" s="84"/>
      <c r="L25" s="205"/>
      <c r="M25" s="164">
        <f t="shared" si="0"/>
        <v>3</v>
      </c>
    </row>
    <row r="26" spans="1:13" x14ac:dyDescent="0.25">
      <c r="A26" s="43"/>
      <c r="B26" s="86" t="s">
        <v>260</v>
      </c>
      <c r="C26" s="187" t="s">
        <v>28</v>
      </c>
      <c r="D26" s="101">
        <v>0</v>
      </c>
      <c r="E26" s="7"/>
      <c r="F26" s="304"/>
      <c r="G26" s="305"/>
      <c r="H26" s="305"/>
      <c r="I26" s="305"/>
      <c r="J26" s="306"/>
      <c r="K26" s="138">
        <v>3</v>
      </c>
      <c r="L26" s="16"/>
      <c r="M26" s="164">
        <f t="shared" si="0"/>
        <v>3</v>
      </c>
    </row>
    <row r="27" spans="1:13" x14ac:dyDescent="0.25">
      <c r="A27" s="43" t="s">
        <v>141</v>
      </c>
      <c r="B27" s="7" t="s">
        <v>427</v>
      </c>
      <c r="C27" s="61" t="s">
        <v>14</v>
      </c>
      <c r="D27" s="36">
        <v>2.81</v>
      </c>
      <c r="E27" s="122"/>
      <c r="F27" s="317"/>
      <c r="G27" s="318"/>
      <c r="H27" s="318"/>
      <c r="I27" s="319"/>
      <c r="J27" s="320"/>
      <c r="K27" s="85"/>
      <c r="L27" s="205"/>
      <c r="M27" s="164">
        <f t="shared" si="0"/>
        <v>2.81</v>
      </c>
    </row>
    <row r="28" spans="1:13" x14ac:dyDescent="0.25">
      <c r="A28" s="68" t="s">
        <v>173</v>
      </c>
      <c r="B28" s="7" t="s">
        <v>407</v>
      </c>
      <c r="C28" s="61" t="s">
        <v>15</v>
      </c>
      <c r="D28" s="36">
        <v>2.69</v>
      </c>
      <c r="E28" s="122"/>
      <c r="F28" s="317"/>
      <c r="G28" s="318"/>
      <c r="H28" s="318"/>
      <c r="I28" s="319"/>
      <c r="J28" s="320"/>
      <c r="K28" s="85"/>
      <c r="L28" s="205"/>
      <c r="M28" s="164">
        <f t="shared" si="0"/>
        <v>2.69</v>
      </c>
    </row>
    <row r="29" spans="1:13" x14ac:dyDescent="0.25">
      <c r="A29" s="68" t="s">
        <v>121</v>
      </c>
      <c r="B29" s="65" t="s">
        <v>156</v>
      </c>
      <c r="C29" s="66" t="s">
        <v>13</v>
      </c>
      <c r="D29" s="67">
        <v>2.62</v>
      </c>
      <c r="E29" s="112"/>
      <c r="F29" s="317"/>
      <c r="G29" s="318"/>
      <c r="H29" s="318"/>
      <c r="I29" s="318"/>
      <c r="J29" s="320"/>
      <c r="K29" s="85"/>
      <c r="L29" s="259"/>
      <c r="M29" s="255">
        <f t="shared" si="0"/>
        <v>2.62</v>
      </c>
    </row>
    <row r="30" spans="1:13" x14ac:dyDescent="0.25">
      <c r="A30" s="43" t="s">
        <v>55</v>
      </c>
      <c r="B30" s="7" t="s">
        <v>356</v>
      </c>
      <c r="C30" s="61" t="s">
        <v>13</v>
      </c>
      <c r="D30" s="36">
        <v>2</v>
      </c>
      <c r="E30" s="7"/>
      <c r="F30" s="304"/>
      <c r="G30" s="305"/>
      <c r="H30" s="305"/>
      <c r="I30" s="312"/>
      <c r="J30" s="306"/>
      <c r="K30" s="86"/>
      <c r="L30" s="16"/>
      <c r="M30" s="164">
        <f t="shared" si="0"/>
        <v>2</v>
      </c>
    </row>
    <row r="31" spans="1:13" x14ac:dyDescent="0.25">
      <c r="A31" s="43" t="s">
        <v>57</v>
      </c>
      <c r="B31" s="7" t="s">
        <v>391</v>
      </c>
      <c r="C31" s="61" t="s">
        <v>14</v>
      </c>
      <c r="D31" s="36">
        <v>1.31</v>
      </c>
      <c r="E31" s="137"/>
      <c r="F31" s="317"/>
      <c r="G31" s="318"/>
      <c r="H31" s="318"/>
      <c r="I31" s="319"/>
      <c r="J31" s="332"/>
      <c r="K31" s="84"/>
      <c r="L31" s="205"/>
      <c r="M31" s="164">
        <f t="shared" si="0"/>
        <v>1.31</v>
      </c>
    </row>
    <row r="32" spans="1:13" x14ac:dyDescent="0.25">
      <c r="A32" s="43" t="s">
        <v>59</v>
      </c>
      <c r="B32" s="65" t="s">
        <v>428</v>
      </c>
      <c r="C32" s="66" t="s">
        <v>10</v>
      </c>
      <c r="D32" s="67">
        <v>1.25</v>
      </c>
      <c r="E32" s="213"/>
      <c r="F32" s="317"/>
      <c r="G32" s="318"/>
      <c r="H32" s="318"/>
      <c r="I32" s="319"/>
      <c r="J32" s="332"/>
      <c r="K32" s="84"/>
      <c r="L32" s="259"/>
      <c r="M32" s="255">
        <f t="shared" si="0"/>
        <v>1.25</v>
      </c>
    </row>
    <row r="33" spans="1:13" x14ac:dyDescent="0.25">
      <c r="A33" s="68" t="s">
        <v>61</v>
      </c>
      <c r="B33" s="7" t="s">
        <v>216</v>
      </c>
      <c r="C33" s="61" t="s">
        <v>106</v>
      </c>
      <c r="D33" s="36">
        <v>1.1499999999999999</v>
      </c>
      <c r="E33" s="137"/>
      <c r="F33" s="317"/>
      <c r="G33" s="318"/>
      <c r="H33" s="318"/>
      <c r="I33" s="318"/>
      <c r="J33" s="332"/>
      <c r="K33" s="84"/>
      <c r="L33" s="205"/>
      <c r="M33" s="255">
        <f t="shared" si="0"/>
        <v>1.1499999999999999</v>
      </c>
    </row>
    <row r="34" spans="1:13" x14ac:dyDescent="0.25">
      <c r="A34" s="68" t="s">
        <v>63</v>
      </c>
      <c r="B34" s="7" t="s">
        <v>275</v>
      </c>
      <c r="C34" s="61" t="s">
        <v>10</v>
      </c>
      <c r="D34" s="36">
        <v>1</v>
      </c>
      <c r="E34" s="122"/>
      <c r="F34" s="324"/>
      <c r="G34" s="305"/>
      <c r="H34" s="305"/>
      <c r="I34" s="305"/>
      <c r="J34" s="306"/>
      <c r="K34" s="86"/>
      <c r="L34" s="16"/>
      <c r="M34" s="164">
        <f t="shared" si="0"/>
        <v>1</v>
      </c>
    </row>
    <row r="35" spans="1:13" x14ac:dyDescent="0.25">
      <c r="A35" s="43"/>
      <c r="B35" s="7" t="s">
        <v>395</v>
      </c>
      <c r="C35" s="61" t="s">
        <v>10</v>
      </c>
      <c r="D35" s="36">
        <v>1</v>
      </c>
      <c r="E35" s="122"/>
      <c r="F35" s="304"/>
      <c r="G35" s="305"/>
      <c r="H35" s="305"/>
      <c r="I35" s="305"/>
      <c r="J35" s="306"/>
      <c r="K35" s="86"/>
      <c r="L35" s="16"/>
      <c r="M35" s="164">
        <f t="shared" si="0"/>
        <v>1</v>
      </c>
    </row>
    <row r="36" spans="1:13" x14ac:dyDescent="0.25">
      <c r="A36" s="43" t="s">
        <v>181</v>
      </c>
      <c r="B36" s="7" t="s">
        <v>396</v>
      </c>
      <c r="C36" s="61" t="s">
        <v>11</v>
      </c>
      <c r="D36" s="36">
        <v>0.92</v>
      </c>
      <c r="E36" s="137"/>
      <c r="F36" s="317"/>
      <c r="G36" s="318"/>
      <c r="H36" s="318"/>
      <c r="I36" s="318"/>
      <c r="J36" s="332"/>
      <c r="K36" s="84"/>
      <c r="L36" s="205"/>
      <c r="M36" s="164">
        <f t="shared" si="0"/>
        <v>0.92</v>
      </c>
    </row>
    <row r="37" spans="1:13" x14ac:dyDescent="0.25">
      <c r="A37" s="43" t="s">
        <v>280</v>
      </c>
      <c r="B37" s="7" t="s">
        <v>429</v>
      </c>
      <c r="C37" s="61" t="s">
        <v>21</v>
      </c>
      <c r="D37" s="36">
        <v>0.8</v>
      </c>
      <c r="E37" s="137"/>
      <c r="F37" s="317"/>
      <c r="G37" s="318"/>
      <c r="H37" s="318"/>
      <c r="I37" s="318"/>
      <c r="J37" s="332"/>
      <c r="K37" s="84"/>
      <c r="L37" s="205"/>
      <c r="M37" s="164">
        <f t="shared" ref="M37:M68" si="1">SUM(D37:L37)</f>
        <v>0.8</v>
      </c>
    </row>
    <row r="38" spans="1:13" x14ac:dyDescent="0.25">
      <c r="A38" s="68" t="s">
        <v>68</v>
      </c>
      <c r="B38" s="7" t="s">
        <v>430</v>
      </c>
      <c r="C38" s="61" t="s">
        <v>21</v>
      </c>
      <c r="D38" s="36">
        <v>0.75</v>
      </c>
      <c r="E38" s="122"/>
      <c r="F38" s="304"/>
      <c r="G38" s="305"/>
      <c r="H38" s="305"/>
      <c r="I38" s="305"/>
      <c r="J38" s="306"/>
      <c r="K38" s="86"/>
      <c r="L38" s="16"/>
      <c r="M38" s="164">
        <f t="shared" si="1"/>
        <v>0.75</v>
      </c>
    </row>
    <row r="39" spans="1:13" x14ac:dyDescent="0.25">
      <c r="A39" s="68"/>
      <c r="B39" s="7" t="s">
        <v>390</v>
      </c>
      <c r="C39" s="61" t="s">
        <v>25</v>
      </c>
      <c r="D39" s="36">
        <v>0.75</v>
      </c>
      <c r="E39" s="7"/>
      <c r="F39" s="304"/>
      <c r="G39" s="305"/>
      <c r="H39" s="305"/>
      <c r="I39" s="305"/>
      <c r="J39" s="306"/>
      <c r="K39" s="86"/>
      <c r="L39" s="16"/>
      <c r="M39" s="164">
        <f t="shared" si="1"/>
        <v>0.75</v>
      </c>
    </row>
    <row r="40" spans="1:13" x14ac:dyDescent="0.25">
      <c r="A40" s="43" t="s">
        <v>72</v>
      </c>
      <c r="B40" s="65" t="s">
        <v>431</v>
      </c>
      <c r="C40" s="66" t="s">
        <v>13</v>
      </c>
      <c r="D40" s="36">
        <v>0.62</v>
      </c>
      <c r="E40" s="137"/>
      <c r="F40" s="317"/>
      <c r="G40" s="318"/>
      <c r="H40" s="318"/>
      <c r="I40" s="318"/>
      <c r="J40" s="332"/>
      <c r="K40" s="84"/>
      <c r="L40" s="205"/>
      <c r="M40" s="164">
        <f t="shared" si="1"/>
        <v>0.62</v>
      </c>
    </row>
    <row r="41" spans="1:13" x14ac:dyDescent="0.25">
      <c r="A41" s="43" t="s">
        <v>187</v>
      </c>
      <c r="B41" s="7" t="s">
        <v>352</v>
      </c>
      <c r="C41" s="61" t="s">
        <v>11</v>
      </c>
      <c r="D41" s="36">
        <v>0.52</v>
      </c>
      <c r="E41" s="137"/>
      <c r="F41" s="317"/>
      <c r="G41" s="318"/>
      <c r="H41" s="318"/>
      <c r="I41" s="318"/>
      <c r="J41" s="332"/>
      <c r="K41" s="84"/>
      <c r="L41" s="205"/>
      <c r="M41" s="164">
        <f t="shared" si="1"/>
        <v>0.52</v>
      </c>
    </row>
    <row r="42" spans="1:13" x14ac:dyDescent="0.25">
      <c r="A42" s="43" t="s">
        <v>75</v>
      </c>
      <c r="B42" s="65" t="s">
        <v>432</v>
      </c>
      <c r="C42" s="66" t="s">
        <v>15</v>
      </c>
      <c r="D42" s="67">
        <v>0.5</v>
      </c>
      <c r="E42" s="213"/>
      <c r="F42" s="317"/>
      <c r="G42" s="318"/>
      <c r="H42" s="318"/>
      <c r="I42" s="318"/>
      <c r="J42" s="332"/>
      <c r="K42" s="84"/>
      <c r="L42" s="205"/>
      <c r="M42" s="164">
        <f t="shared" si="1"/>
        <v>0.5</v>
      </c>
    </row>
    <row r="43" spans="1:13" x14ac:dyDescent="0.25">
      <c r="A43" s="68"/>
      <c r="B43" s="7" t="s">
        <v>433</v>
      </c>
      <c r="C43" s="61" t="s">
        <v>14</v>
      </c>
      <c r="D43" s="36">
        <v>0.5</v>
      </c>
      <c r="E43" s="137"/>
      <c r="F43" s="317"/>
      <c r="G43" s="318"/>
      <c r="H43" s="318"/>
      <c r="I43" s="318"/>
      <c r="J43" s="332"/>
      <c r="K43" s="84"/>
      <c r="L43" s="205"/>
      <c r="M43" s="164">
        <f t="shared" si="1"/>
        <v>0.5</v>
      </c>
    </row>
    <row r="44" spans="1:13" x14ac:dyDescent="0.25">
      <c r="A44" s="68"/>
      <c r="B44" s="77" t="s">
        <v>239</v>
      </c>
      <c r="C44" s="66" t="s">
        <v>25</v>
      </c>
      <c r="D44" s="67">
        <v>0.5</v>
      </c>
      <c r="E44" s="69"/>
      <c r="F44" s="342"/>
      <c r="G44" s="318"/>
      <c r="H44" s="343"/>
      <c r="I44" s="343"/>
      <c r="J44" s="344"/>
      <c r="K44" s="88"/>
      <c r="L44" s="205"/>
      <c r="M44" s="164">
        <f t="shared" si="1"/>
        <v>0.5</v>
      </c>
    </row>
    <row r="45" spans="1:13" x14ac:dyDescent="0.25">
      <c r="A45" s="43"/>
      <c r="B45" s="7" t="s">
        <v>434</v>
      </c>
      <c r="C45" s="61" t="s">
        <v>21</v>
      </c>
      <c r="D45" s="36">
        <v>0.5</v>
      </c>
      <c r="E45" s="137"/>
      <c r="F45" s="317"/>
      <c r="G45" s="318"/>
      <c r="H45" s="318"/>
      <c r="I45" s="318"/>
      <c r="J45" s="332"/>
      <c r="K45" s="84"/>
      <c r="L45" s="205"/>
      <c r="M45" s="164">
        <f t="shared" si="1"/>
        <v>0.5</v>
      </c>
    </row>
    <row r="46" spans="1:13" x14ac:dyDescent="0.25">
      <c r="A46" s="43" t="s">
        <v>82</v>
      </c>
      <c r="B46" s="7" t="s">
        <v>258</v>
      </c>
      <c r="C46" s="61" t="s">
        <v>15</v>
      </c>
      <c r="D46" s="36">
        <v>0.46</v>
      </c>
      <c r="E46" s="137"/>
      <c r="F46" s="317"/>
      <c r="G46" s="318"/>
      <c r="H46" s="318"/>
      <c r="I46" s="318"/>
      <c r="J46" s="332"/>
      <c r="K46" s="84"/>
      <c r="L46" s="205"/>
      <c r="M46" s="164">
        <f t="shared" si="1"/>
        <v>0.46</v>
      </c>
    </row>
    <row r="47" spans="1:13" x14ac:dyDescent="0.25">
      <c r="A47" s="43" t="s">
        <v>84</v>
      </c>
      <c r="B47" s="7" t="s">
        <v>289</v>
      </c>
      <c r="C47" s="61" t="s">
        <v>52</v>
      </c>
      <c r="D47" s="36">
        <v>0.37</v>
      </c>
      <c r="E47" s="122"/>
      <c r="F47" s="304"/>
      <c r="G47" s="305"/>
      <c r="H47" s="305"/>
      <c r="I47" s="305"/>
      <c r="J47" s="306"/>
      <c r="K47" s="86"/>
      <c r="L47" s="206"/>
      <c r="M47" s="164">
        <f t="shared" si="1"/>
        <v>0.37</v>
      </c>
    </row>
    <row r="48" spans="1:13" x14ac:dyDescent="0.25">
      <c r="A48" s="68"/>
      <c r="B48" s="65" t="s">
        <v>435</v>
      </c>
      <c r="C48" s="66" t="s">
        <v>25</v>
      </c>
      <c r="D48" s="67">
        <v>0.37</v>
      </c>
      <c r="E48" s="112"/>
      <c r="F48" s="317"/>
      <c r="G48" s="318"/>
      <c r="H48" s="318"/>
      <c r="I48" s="318"/>
      <c r="J48" s="320"/>
      <c r="K48" s="85"/>
      <c r="L48" s="204"/>
      <c r="M48" s="255">
        <f t="shared" si="1"/>
        <v>0.37</v>
      </c>
    </row>
    <row r="49" spans="1:13" x14ac:dyDescent="0.25">
      <c r="A49" s="68"/>
      <c r="B49" s="65" t="s">
        <v>436</v>
      </c>
      <c r="C49" s="66" t="s">
        <v>15</v>
      </c>
      <c r="D49" s="67">
        <v>0.37</v>
      </c>
      <c r="E49" s="112"/>
      <c r="F49" s="317"/>
      <c r="G49" s="318"/>
      <c r="H49" s="318"/>
      <c r="I49" s="318"/>
      <c r="J49" s="320"/>
      <c r="K49" s="85"/>
      <c r="L49" s="204"/>
      <c r="M49" s="255">
        <f t="shared" si="1"/>
        <v>0.37</v>
      </c>
    </row>
    <row r="50" spans="1:13" x14ac:dyDescent="0.25">
      <c r="A50" s="43" t="s">
        <v>90</v>
      </c>
      <c r="B50" s="7" t="s">
        <v>415</v>
      </c>
      <c r="C50" s="61" t="s">
        <v>15</v>
      </c>
      <c r="D50" s="36">
        <v>0.36</v>
      </c>
      <c r="E50" s="122"/>
      <c r="F50" s="317"/>
      <c r="G50" s="318"/>
      <c r="H50" s="318"/>
      <c r="I50" s="318"/>
      <c r="J50" s="332"/>
      <c r="K50" s="84"/>
      <c r="L50" s="205"/>
      <c r="M50" s="164">
        <f t="shared" si="1"/>
        <v>0.36</v>
      </c>
    </row>
    <row r="51" spans="1:13" x14ac:dyDescent="0.25">
      <c r="A51" s="43" t="s">
        <v>92</v>
      </c>
      <c r="B51" s="7" t="s">
        <v>437</v>
      </c>
      <c r="C51" s="61" t="s">
        <v>13</v>
      </c>
      <c r="D51" s="36">
        <v>0.31</v>
      </c>
      <c r="E51" s="122"/>
      <c r="F51" s="317"/>
      <c r="G51" s="318"/>
      <c r="H51" s="318"/>
      <c r="I51" s="318"/>
      <c r="J51" s="332"/>
      <c r="K51" s="84"/>
      <c r="L51" s="205"/>
      <c r="M51" s="164">
        <f t="shared" si="1"/>
        <v>0.31</v>
      </c>
    </row>
    <row r="52" spans="1:13" x14ac:dyDescent="0.25">
      <c r="A52" s="43"/>
      <c r="B52" s="7" t="s">
        <v>400</v>
      </c>
      <c r="C52" s="61" t="s">
        <v>13</v>
      </c>
      <c r="D52" s="36">
        <v>0.31</v>
      </c>
      <c r="E52" s="122"/>
      <c r="F52" s="317"/>
      <c r="G52" s="318"/>
      <c r="H52" s="318"/>
      <c r="I52" s="318"/>
      <c r="J52" s="332"/>
      <c r="K52" s="84"/>
      <c r="L52" s="205"/>
      <c r="M52" s="164">
        <f t="shared" si="1"/>
        <v>0.31</v>
      </c>
    </row>
    <row r="53" spans="1:13" x14ac:dyDescent="0.25">
      <c r="A53" s="43" t="s">
        <v>365</v>
      </c>
      <c r="B53" s="65" t="s">
        <v>159</v>
      </c>
      <c r="C53" s="66" t="s">
        <v>15</v>
      </c>
      <c r="D53" s="36">
        <v>0.25</v>
      </c>
      <c r="E53" s="122"/>
      <c r="F53" s="317"/>
      <c r="G53" s="318"/>
      <c r="H53" s="318"/>
      <c r="I53" s="318"/>
      <c r="J53" s="332"/>
      <c r="K53" s="84"/>
      <c r="L53" s="205"/>
      <c r="M53" s="164">
        <f t="shared" si="1"/>
        <v>0.25</v>
      </c>
    </row>
    <row r="54" spans="1:13" x14ac:dyDescent="0.25">
      <c r="A54" s="43"/>
      <c r="B54" s="7" t="s">
        <v>418</v>
      </c>
      <c r="C54" s="61" t="s">
        <v>106</v>
      </c>
      <c r="D54" s="36">
        <v>0.25</v>
      </c>
      <c r="E54" s="137"/>
      <c r="F54" s="317"/>
      <c r="G54" s="318"/>
      <c r="H54" s="318"/>
      <c r="I54" s="318"/>
      <c r="J54" s="332"/>
      <c r="K54" s="84"/>
      <c r="L54" s="205"/>
      <c r="M54" s="164">
        <f t="shared" si="1"/>
        <v>0.25</v>
      </c>
    </row>
    <row r="55" spans="1:13" x14ac:dyDescent="0.25">
      <c r="A55" s="43"/>
      <c r="B55" s="77" t="s">
        <v>401</v>
      </c>
      <c r="C55" s="66" t="s">
        <v>11</v>
      </c>
      <c r="D55" s="36">
        <v>0.25</v>
      </c>
      <c r="E55" s="122"/>
      <c r="F55" s="317"/>
      <c r="G55" s="318"/>
      <c r="H55" s="318"/>
      <c r="I55" s="318"/>
      <c r="J55" s="332"/>
      <c r="K55" s="84"/>
      <c r="L55" s="205"/>
      <c r="M55" s="164">
        <f t="shared" si="1"/>
        <v>0.25</v>
      </c>
    </row>
    <row r="56" spans="1:13" x14ac:dyDescent="0.25">
      <c r="A56" s="43" t="s">
        <v>100</v>
      </c>
      <c r="B56" s="7" t="s">
        <v>298</v>
      </c>
      <c r="C56" s="61" t="s">
        <v>106</v>
      </c>
      <c r="D56" s="36">
        <v>0.21</v>
      </c>
      <c r="E56" s="122"/>
      <c r="F56" s="317"/>
      <c r="G56" s="318"/>
      <c r="H56" s="318"/>
      <c r="I56" s="318"/>
      <c r="J56" s="332"/>
      <c r="K56" s="84"/>
      <c r="L56" s="205"/>
      <c r="M56" s="164">
        <f t="shared" si="1"/>
        <v>0.21</v>
      </c>
    </row>
    <row r="57" spans="1:13" x14ac:dyDescent="0.25">
      <c r="A57" s="43" t="s">
        <v>205</v>
      </c>
      <c r="B57" s="7" t="s">
        <v>165</v>
      </c>
      <c r="C57" s="61" t="s">
        <v>25</v>
      </c>
      <c r="D57" s="36">
        <v>0.18</v>
      </c>
      <c r="E57" s="34"/>
      <c r="F57" s="92"/>
      <c r="G57" s="318"/>
      <c r="H57" s="345"/>
      <c r="I57" s="345"/>
      <c r="J57" s="346"/>
      <c r="K57" s="89"/>
      <c r="L57" s="205"/>
      <c r="M57" s="164">
        <f t="shared" si="1"/>
        <v>0.18</v>
      </c>
    </row>
    <row r="58" spans="1:13" x14ac:dyDescent="0.25">
      <c r="A58" s="43"/>
      <c r="B58" s="65" t="s">
        <v>402</v>
      </c>
      <c r="C58" s="66" t="s">
        <v>11</v>
      </c>
      <c r="D58" s="36">
        <v>0.18</v>
      </c>
      <c r="E58" s="34"/>
      <c r="F58" s="317"/>
      <c r="G58" s="345"/>
      <c r="H58" s="345"/>
      <c r="I58" s="345"/>
      <c r="J58" s="346"/>
      <c r="K58" s="89"/>
      <c r="L58" s="205"/>
      <c r="M58" s="164">
        <f t="shared" si="1"/>
        <v>0.18</v>
      </c>
    </row>
    <row r="59" spans="1:13" x14ac:dyDescent="0.25">
      <c r="A59" s="43"/>
      <c r="B59" s="7" t="s">
        <v>346</v>
      </c>
      <c r="C59" s="61" t="s">
        <v>10</v>
      </c>
      <c r="D59" s="36">
        <v>0.18</v>
      </c>
      <c r="E59" s="122"/>
      <c r="F59" s="317"/>
      <c r="G59" s="318"/>
      <c r="H59" s="318"/>
      <c r="I59" s="318"/>
      <c r="J59" s="332"/>
      <c r="K59" s="84"/>
      <c r="L59" s="205"/>
      <c r="M59" s="164">
        <f t="shared" si="1"/>
        <v>0.18</v>
      </c>
    </row>
    <row r="60" spans="1:13" x14ac:dyDescent="0.25">
      <c r="A60" s="43"/>
      <c r="B60" s="7" t="s">
        <v>438</v>
      </c>
      <c r="C60" s="61" t="s">
        <v>12</v>
      </c>
      <c r="D60" s="36">
        <v>0.18</v>
      </c>
      <c r="E60" s="137"/>
      <c r="F60" s="317"/>
      <c r="G60" s="318"/>
      <c r="H60" s="318"/>
      <c r="I60" s="318"/>
      <c r="J60" s="332"/>
      <c r="K60" s="84"/>
      <c r="L60" s="205"/>
      <c r="M60" s="164">
        <f t="shared" si="1"/>
        <v>0.18</v>
      </c>
    </row>
    <row r="61" spans="1:13" x14ac:dyDescent="0.25">
      <c r="A61" s="43"/>
      <c r="B61" s="7" t="s">
        <v>439</v>
      </c>
      <c r="C61" s="61" t="s">
        <v>10</v>
      </c>
      <c r="D61" s="36">
        <v>0.18</v>
      </c>
      <c r="E61" s="137"/>
      <c r="F61" s="317"/>
      <c r="G61" s="318"/>
      <c r="H61" s="318"/>
      <c r="I61" s="318"/>
      <c r="J61" s="332"/>
      <c r="K61" s="84"/>
      <c r="L61" s="205"/>
      <c r="M61" s="164">
        <f t="shared" si="1"/>
        <v>0.18</v>
      </c>
    </row>
    <row r="62" spans="1:13" x14ac:dyDescent="0.25">
      <c r="A62" s="43"/>
      <c r="B62" s="7" t="s">
        <v>440</v>
      </c>
      <c r="C62" s="61" t="s">
        <v>15</v>
      </c>
      <c r="D62" s="36">
        <v>0.18</v>
      </c>
      <c r="E62" s="137"/>
      <c r="F62" s="317"/>
      <c r="G62" s="318"/>
      <c r="H62" s="318"/>
      <c r="I62" s="318"/>
      <c r="J62" s="332"/>
      <c r="K62" s="84"/>
      <c r="L62" s="205"/>
      <c r="M62" s="164">
        <f t="shared" si="1"/>
        <v>0.18</v>
      </c>
    </row>
    <row r="63" spans="1:13" x14ac:dyDescent="0.25">
      <c r="A63" s="43"/>
      <c r="B63" s="7" t="s">
        <v>188</v>
      </c>
      <c r="C63" s="61" t="s">
        <v>15</v>
      </c>
      <c r="D63" s="36">
        <v>0.18</v>
      </c>
      <c r="E63" s="137"/>
      <c r="F63" s="317"/>
      <c r="G63" s="318"/>
      <c r="H63" s="318"/>
      <c r="I63" s="318"/>
      <c r="J63" s="332"/>
      <c r="K63" s="84"/>
      <c r="L63" s="205"/>
      <c r="M63" s="164">
        <f t="shared" si="1"/>
        <v>0.18</v>
      </c>
    </row>
    <row r="64" spans="1:13" x14ac:dyDescent="0.25">
      <c r="A64" s="43"/>
      <c r="B64" s="7" t="s">
        <v>441</v>
      </c>
      <c r="C64" s="61" t="s">
        <v>14</v>
      </c>
      <c r="D64" s="36">
        <v>0.18</v>
      </c>
      <c r="E64" s="137"/>
      <c r="F64" s="317"/>
      <c r="G64" s="318"/>
      <c r="H64" s="318"/>
      <c r="I64" s="318"/>
      <c r="J64" s="332"/>
      <c r="K64" s="84"/>
      <c r="L64" s="205"/>
      <c r="M64" s="164">
        <f t="shared" si="1"/>
        <v>0.18</v>
      </c>
    </row>
    <row r="65" spans="1:13" x14ac:dyDescent="0.25">
      <c r="A65" s="43"/>
      <c r="B65" s="77" t="s">
        <v>337</v>
      </c>
      <c r="C65" s="66" t="s">
        <v>11</v>
      </c>
      <c r="D65" s="67">
        <v>0.18</v>
      </c>
      <c r="E65" s="69"/>
      <c r="F65" s="317"/>
      <c r="G65" s="343"/>
      <c r="H65" s="343"/>
      <c r="I65" s="343"/>
      <c r="J65" s="344"/>
      <c r="K65" s="88"/>
      <c r="L65" s="205"/>
      <c r="M65" s="164">
        <f t="shared" si="1"/>
        <v>0.18</v>
      </c>
    </row>
    <row r="66" spans="1:13" x14ac:dyDescent="0.25">
      <c r="A66" s="43" t="s">
        <v>116</v>
      </c>
      <c r="B66" s="7" t="s">
        <v>411</v>
      </c>
      <c r="C66" s="61" t="s">
        <v>15</v>
      </c>
      <c r="D66" s="36">
        <v>0.16</v>
      </c>
      <c r="E66" s="137"/>
      <c r="F66" s="317"/>
      <c r="G66" s="318"/>
      <c r="H66" s="318"/>
      <c r="I66" s="318"/>
      <c r="J66" s="332"/>
      <c r="K66" s="84"/>
      <c r="L66" s="205"/>
      <c r="M66" s="164">
        <f t="shared" si="1"/>
        <v>0.16</v>
      </c>
    </row>
    <row r="67" spans="1:13" x14ac:dyDescent="0.25">
      <c r="A67" s="43" t="s">
        <v>308</v>
      </c>
      <c r="B67" s="7" t="s">
        <v>408</v>
      </c>
      <c r="C67" s="61" t="s">
        <v>21</v>
      </c>
      <c r="D67" s="36">
        <v>0.12</v>
      </c>
      <c r="E67" s="137"/>
      <c r="F67" s="317"/>
      <c r="G67" s="318"/>
      <c r="H67" s="318"/>
      <c r="I67" s="318"/>
      <c r="J67" s="332"/>
      <c r="K67" s="84"/>
      <c r="L67" s="205"/>
      <c r="M67" s="164">
        <f t="shared" si="1"/>
        <v>0.12</v>
      </c>
    </row>
    <row r="68" spans="1:13" x14ac:dyDescent="0.25">
      <c r="A68" s="43"/>
      <c r="B68" s="7" t="s">
        <v>358</v>
      </c>
      <c r="C68" s="61" t="s">
        <v>15</v>
      </c>
      <c r="D68" s="36">
        <v>0.12</v>
      </c>
      <c r="E68" s="137"/>
      <c r="F68" s="317"/>
      <c r="G68" s="318"/>
      <c r="H68" s="318"/>
      <c r="I68" s="318"/>
      <c r="J68" s="306"/>
      <c r="K68" s="86"/>
      <c r="L68" s="205"/>
      <c r="M68" s="164">
        <f t="shared" si="1"/>
        <v>0.12</v>
      </c>
    </row>
    <row r="69" spans="1:13" x14ac:dyDescent="0.25">
      <c r="A69" s="43"/>
      <c r="B69" s="7" t="s">
        <v>442</v>
      </c>
      <c r="C69" s="61" t="s">
        <v>15</v>
      </c>
      <c r="D69" s="36">
        <v>0.12</v>
      </c>
      <c r="E69" s="137"/>
      <c r="F69" s="317"/>
      <c r="G69" s="318"/>
      <c r="H69" s="318"/>
      <c r="I69" s="318"/>
      <c r="J69" s="306"/>
      <c r="K69" s="86"/>
      <c r="L69" s="205"/>
      <c r="M69" s="164">
        <f t="shared" ref="M69:M75" si="2">SUM(D69:L69)</f>
        <v>0.12</v>
      </c>
    </row>
    <row r="70" spans="1:13" x14ac:dyDescent="0.25">
      <c r="A70" s="43"/>
      <c r="B70" s="7" t="s">
        <v>412</v>
      </c>
      <c r="C70" s="61" t="s">
        <v>11</v>
      </c>
      <c r="D70" s="36">
        <v>0.12</v>
      </c>
      <c r="E70" s="137"/>
      <c r="F70" s="317"/>
      <c r="G70" s="318"/>
      <c r="H70" s="318"/>
      <c r="I70" s="318"/>
      <c r="J70" s="332"/>
      <c r="K70" s="84"/>
      <c r="L70" s="205"/>
      <c r="M70" s="164">
        <f t="shared" si="2"/>
        <v>0.12</v>
      </c>
    </row>
    <row r="71" spans="1:13" x14ac:dyDescent="0.25">
      <c r="A71" s="43" t="s">
        <v>223</v>
      </c>
      <c r="B71" s="7" t="s">
        <v>443</v>
      </c>
      <c r="C71" s="61" t="s">
        <v>106</v>
      </c>
      <c r="D71" s="36">
        <v>0.11</v>
      </c>
      <c r="E71" s="137"/>
      <c r="F71" s="317"/>
      <c r="G71" s="318"/>
      <c r="H71" s="318"/>
      <c r="I71" s="318"/>
      <c r="J71" s="332"/>
      <c r="K71" s="84"/>
      <c r="L71" s="205"/>
      <c r="M71" s="164">
        <f t="shared" si="2"/>
        <v>0.11</v>
      </c>
    </row>
    <row r="72" spans="1:13" x14ac:dyDescent="0.25">
      <c r="A72" s="80" t="s">
        <v>475</v>
      </c>
      <c r="B72" s="7" t="s">
        <v>444</v>
      </c>
      <c r="C72" s="61" t="s">
        <v>11</v>
      </c>
      <c r="D72" s="36">
        <v>0.09</v>
      </c>
      <c r="E72" s="137"/>
      <c r="F72" s="317"/>
      <c r="G72" s="318"/>
      <c r="H72" s="318"/>
      <c r="I72" s="318"/>
      <c r="J72" s="332"/>
      <c r="K72" s="84"/>
      <c r="L72" s="205"/>
      <c r="M72" s="164">
        <f t="shared" si="2"/>
        <v>0.09</v>
      </c>
    </row>
    <row r="73" spans="1:13" x14ac:dyDescent="0.25">
      <c r="A73" s="4"/>
      <c r="B73" s="7" t="s">
        <v>373</v>
      </c>
      <c r="C73" s="61" t="s">
        <v>11</v>
      </c>
      <c r="D73" s="36">
        <v>0.09</v>
      </c>
      <c r="E73" s="137"/>
      <c r="F73" s="317"/>
      <c r="G73" s="318"/>
      <c r="H73" s="318"/>
      <c r="I73" s="318"/>
      <c r="J73" s="332"/>
      <c r="K73" s="84"/>
      <c r="L73" s="205"/>
      <c r="M73" s="164">
        <f t="shared" si="2"/>
        <v>0.09</v>
      </c>
    </row>
    <row r="74" spans="1:13" x14ac:dyDescent="0.25">
      <c r="A74" s="4"/>
      <c r="B74" s="7" t="s">
        <v>445</v>
      </c>
      <c r="C74" s="61" t="s">
        <v>21</v>
      </c>
      <c r="D74" s="36">
        <v>0.09</v>
      </c>
      <c r="E74" s="137"/>
      <c r="F74" s="317"/>
      <c r="G74" s="318"/>
      <c r="H74" s="318"/>
      <c r="I74" s="318"/>
      <c r="J74" s="332"/>
      <c r="K74" s="84"/>
      <c r="L74" s="205"/>
      <c r="M74" s="164">
        <f t="shared" si="2"/>
        <v>0.09</v>
      </c>
    </row>
    <row r="75" spans="1:13" ht="15.75" thickBot="1" x14ac:dyDescent="0.3">
      <c r="A75" s="5"/>
      <c r="B75" s="8" t="s">
        <v>446</v>
      </c>
      <c r="C75" s="71" t="s">
        <v>15</v>
      </c>
      <c r="D75" s="41">
        <v>0.04</v>
      </c>
      <c r="E75" s="118"/>
      <c r="F75" s="347"/>
      <c r="G75" s="348"/>
      <c r="H75" s="348"/>
      <c r="I75" s="348"/>
      <c r="J75" s="349"/>
      <c r="K75" s="90"/>
      <c r="L75" s="207"/>
      <c r="M75" s="165">
        <f t="shared" si="2"/>
        <v>0.04</v>
      </c>
    </row>
  </sheetData>
  <sortState xmlns:xlrd2="http://schemas.microsoft.com/office/spreadsheetml/2017/richdata2" ref="B5:M75">
    <sortCondition descending="1" ref="M7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8</vt:i4>
      </vt:variant>
    </vt:vector>
  </HeadingPairs>
  <TitlesOfParts>
    <vt:vector size="8" baseType="lpstr">
      <vt:lpstr>-70kg</vt:lpstr>
      <vt:lpstr>-77kg</vt:lpstr>
      <vt:lpstr>-85kg</vt:lpstr>
      <vt:lpstr>-92kg</vt:lpstr>
      <vt:lpstr>-100kg</vt:lpstr>
      <vt:lpstr>-115kg</vt:lpstr>
      <vt:lpstr>+115kg</vt:lpstr>
      <vt:lpstr>OPEN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Riho Rannikmaa</dc:creator>
  <cp:lastModifiedBy>Riho Rannikmaa</cp:lastModifiedBy>
  <dcterms:created xsi:type="dcterms:W3CDTF">2021-07-31T15:00:48Z</dcterms:created>
  <dcterms:modified xsi:type="dcterms:W3CDTF">2021-08-01T04:49:20Z</dcterms:modified>
</cp:coreProperties>
</file>