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1773" documentId="8_{8F88FD59-B3F3-4DC9-8358-AAF53E9246AD}" xr6:coauthVersionLast="47" xr6:coauthVersionMax="47" xr10:uidLastSave="{90B3CFB4-485A-4396-8B23-F49A629B11F7}"/>
  <bookViews>
    <workbookView xWindow="-120" yWindow="-120" windowWidth="20730" windowHeight="11160" activeTab="5" xr2:uid="{F8CB6252-13A6-4BE8-BF2B-0F98DE72CA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6" l="1"/>
  <c r="M31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0" i="6"/>
  <c r="M29" i="6"/>
  <c r="M28" i="6"/>
  <c r="M27" i="6"/>
  <c r="M26" i="6"/>
  <c r="M25" i="6"/>
  <c r="M24" i="6"/>
  <c r="M22" i="6"/>
  <c r="M21" i="6"/>
  <c r="M20" i="6"/>
  <c r="M19" i="6"/>
  <c r="M18" i="6"/>
  <c r="M17" i="6"/>
  <c r="M16" i="6"/>
  <c r="M15" i="6"/>
  <c r="M40" i="8"/>
  <c r="M18" i="7"/>
  <c r="M15" i="7"/>
  <c r="M34" i="7"/>
  <c r="M9" i="6"/>
  <c r="M11" i="6"/>
  <c r="M32" i="4"/>
  <c r="M31" i="4"/>
  <c r="M18" i="4"/>
  <c r="M17" i="4"/>
  <c r="M11" i="4"/>
  <c r="M21" i="4"/>
  <c r="M15" i="4"/>
  <c r="M28" i="3"/>
  <c r="M19" i="2"/>
  <c r="M11" i="2"/>
  <c r="M7" i="2"/>
  <c r="M17" i="2"/>
  <c r="M5" i="1"/>
  <c r="M7" i="1"/>
  <c r="M8" i="1"/>
  <c r="M9" i="1"/>
  <c r="M12" i="1"/>
  <c r="M14" i="1"/>
  <c r="M15" i="1"/>
  <c r="M16" i="1"/>
  <c r="M17" i="1"/>
  <c r="M18" i="1"/>
  <c r="M20" i="1"/>
  <c r="M11" i="1"/>
  <c r="M21" i="1"/>
  <c r="M22" i="1"/>
  <c r="M23" i="1"/>
  <c r="M24" i="1"/>
  <c r="M25" i="1"/>
  <c r="M26" i="1"/>
  <c r="M27" i="1"/>
  <c r="M29" i="1"/>
  <c r="M30" i="1"/>
  <c r="M32" i="1"/>
  <c r="M34" i="1"/>
  <c r="M31" i="1"/>
  <c r="M35" i="1"/>
  <c r="M36" i="1"/>
  <c r="M37" i="1"/>
  <c r="M38" i="1"/>
  <c r="M40" i="1"/>
  <c r="M41" i="1"/>
  <c r="M13" i="1"/>
  <c r="M44" i="1"/>
  <c r="M45" i="1"/>
  <c r="M46" i="1"/>
  <c r="M47" i="1"/>
  <c r="M33" i="1"/>
  <c r="M42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19" i="1"/>
  <c r="M28" i="1"/>
  <c r="M39" i="1"/>
  <c r="M6" i="1"/>
  <c r="M10" i="1"/>
  <c r="M43" i="1"/>
  <c r="M30" i="8"/>
  <c r="M22" i="8"/>
  <c r="M21" i="8"/>
  <c r="M19" i="7"/>
  <c r="M16" i="7"/>
  <c r="M23" i="5"/>
  <c r="M27" i="4"/>
  <c r="M26" i="4"/>
  <c r="M14" i="4"/>
  <c r="M7" i="4"/>
  <c r="M21" i="3"/>
  <c r="M13" i="2"/>
  <c r="M10" i="2"/>
  <c r="M5" i="2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39" i="8"/>
  <c r="M38" i="8"/>
  <c r="M37" i="8"/>
  <c r="M36" i="8"/>
  <c r="M35" i="8"/>
  <c r="M34" i="8"/>
  <c r="M33" i="8"/>
  <c r="M32" i="8"/>
  <c r="M31" i="8"/>
  <c r="M29" i="8"/>
  <c r="M13" i="8"/>
  <c r="M27" i="8"/>
  <c r="M26" i="8"/>
  <c r="M25" i="8"/>
  <c r="M24" i="8"/>
  <c r="M23" i="8"/>
  <c r="M28" i="8"/>
  <c r="M20" i="8"/>
  <c r="M18" i="8"/>
  <c r="M17" i="8"/>
  <c r="M19" i="8"/>
  <c r="M16" i="8"/>
  <c r="M15" i="8"/>
  <c r="M14" i="8"/>
  <c r="M12" i="8"/>
  <c r="M10" i="8"/>
  <c r="M11" i="8"/>
  <c r="M9" i="8"/>
  <c r="M8" i="8"/>
  <c r="M7" i="8"/>
  <c r="M5" i="8"/>
  <c r="M6" i="8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3" i="7"/>
  <c r="M32" i="7"/>
  <c r="M31" i="7"/>
  <c r="M30" i="7"/>
  <c r="M24" i="7"/>
  <c r="M29" i="7"/>
  <c r="M28" i="7"/>
  <c r="M27" i="7"/>
  <c r="M26" i="7"/>
  <c r="M25" i="7"/>
  <c r="M23" i="7"/>
  <c r="M22" i="7"/>
  <c r="M21" i="7"/>
  <c r="M14" i="7"/>
  <c r="M20" i="7"/>
  <c r="M6" i="7"/>
  <c r="M17" i="7"/>
  <c r="M8" i="7"/>
  <c r="M12" i="7"/>
  <c r="M10" i="7"/>
  <c r="M13" i="7"/>
  <c r="M11" i="7"/>
  <c r="M9" i="7"/>
  <c r="M7" i="7"/>
  <c r="M5" i="7"/>
  <c r="M13" i="6"/>
  <c r="M10" i="6"/>
  <c r="M14" i="6"/>
  <c r="M12" i="6"/>
  <c r="M8" i="6"/>
  <c r="M7" i="6"/>
  <c r="M6" i="6"/>
  <c r="M5" i="6"/>
  <c r="M73" i="5"/>
  <c r="M72" i="5"/>
  <c r="M71" i="5"/>
  <c r="M70" i="5"/>
  <c r="M69" i="5"/>
  <c r="M68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1" i="5"/>
  <c r="M40" i="5"/>
  <c r="M39" i="5"/>
  <c r="M38" i="5"/>
  <c r="M37" i="5"/>
  <c r="M36" i="5"/>
  <c r="M35" i="5"/>
  <c r="M34" i="5"/>
  <c r="M43" i="5"/>
  <c r="M42" i="5"/>
  <c r="M33" i="5"/>
  <c r="M32" i="5"/>
  <c r="M31" i="5"/>
  <c r="M30" i="5"/>
  <c r="M29" i="5"/>
  <c r="M28" i="5"/>
  <c r="M9" i="5"/>
  <c r="M26" i="5"/>
  <c r="M25" i="5"/>
  <c r="M24" i="5"/>
  <c r="M27" i="5"/>
  <c r="M22" i="5"/>
  <c r="M21" i="5"/>
  <c r="M20" i="5"/>
  <c r="M19" i="5"/>
  <c r="M7" i="5"/>
  <c r="M15" i="5"/>
  <c r="M14" i="5"/>
  <c r="M13" i="5"/>
  <c r="M18" i="5"/>
  <c r="M12" i="5"/>
  <c r="M11" i="5"/>
  <c r="M17" i="5"/>
  <c r="M16" i="5"/>
  <c r="M10" i="5"/>
  <c r="M8" i="5"/>
  <c r="M6" i="5"/>
  <c r="M5" i="5"/>
  <c r="M44" i="4"/>
  <c r="M43" i="4"/>
  <c r="M42" i="4"/>
  <c r="M41" i="4"/>
  <c r="M40" i="4"/>
  <c r="M39" i="4"/>
  <c r="M38" i="4"/>
  <c r="M37" i="4"/>
  <c r="M36" i="4"/>
  <c r="M35" i="4"/>
  <c r="M34" i="4"/>
  <c r="M33" i="4"/>
  <c r="M30" i="4"/>
  <c r="M29" i="4"/>
  <c r="M28" i="4"/>
  <c r="M25" i="4"/>
  <c r="M24" i="4"/>
  <c r="M6" i="4"/>
  <c r="M23" i="4"/>
  <c r="M22" i="4"/>
  <c r="M20" i="4"/>
  <c r="M19" i="4"/>
  <c r="M5" i="4"/>
  <c r="M16" i="4"/>
  <c r="M13" i="4"/>
  <c r="M12" i="4"/>
  <c r="M10" i="4"/>
  <c r="M9" i="4"/>
  <c r="M8" i="4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27" i="3"/>
  <c r="M38" i="3"/>
  <c r="M37" i="3"/>
  <c r="M36" i="3"/>
  <c r="M35" i="3"/>
  <c r="M34" i="3"/>
  <c r="M33" i="3"/>
  <c r="M32" i="3"/>
  <c r="M31" i="3"/>
  <c r="M30" i="3"/>
  <c r="M29" i="3"/>
  <c r="M26" i="3"/>
  <c r="M25" i="3"/>
  <c r="M22" i="3"/>
  <c r="M24" i="3"/>
  <c r="M23" i="3"/>
  <c r="M20" i="3"/>
  <c r="M19" i="3"/>
  <c r="M18" i="3"/>
  <c r="M17" i="3"/>
  <c r="M16" i="3"/>
  <c r="M15" i="3"/>
  <c r="M14" i="3"/>
  <c r="M13" i="3"/>
  <c r="M10" i="3"/>
  <c r="M11" i="3"/>
  <c r="M5" i="3"/>
  <c r="M8" i="3"/>
  <c r="M12" i="3"/>
  <c r="M9" i="3"/>
  <c r="M6" i="3"/>
  <c r="M7" i="3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6" i="2"/>
  <c r="M23" i="2"/>
  <c r="M22" i="2"/>
  <c r="M16" i="2"/>
  <c r="M21" i="2"/>
  <c r="M20" i="2"/>
  <c r="M14" i="2"/>
  <c r="M18" i="2"/>
  <c r="M9" i="2"/>
  <c r="M12" i="2"/>
  <c r="M8" i="2"/>
  <c r="M15" i="2"/>
</calcChain>
</file>

<file path=xl/sharedStrings.xml><?xml version="1.0" encoding="utf-8"?>
<sst xmlns="http://schemas.openxmlformats.org/spreadsheetml/2006/main" count="1353" uniqueCount="460">
  <si>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</si>
  <si>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</si>
  <si>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</si>
  <si>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</si>
  <si>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</si>
  <si>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</si>
  <si>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</si>
  <si>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</si>
  <si>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</si>
  <si>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</si>
  <si>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</si>
  <si>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</si>
  <si>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</si>
  <si>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GEO</t>
  </si>
  <si>
    <t>POL</t>
  </si>
  <si>
    <t>EC</t>
  </si>
  <si>
    <t>WC</t>
  </si>
  <si>
    <t>PIEPRZAK, Pawel</t>
  </si>
  <si>
    <t>RIABYSHIN, Oleksandr</t>
  </si>
  <si>
    <t>UKR</t>
  </si>
  <si>
    <t>BUZAS, Patric</t>
  </si>
  <si>
    <t>BACA, Maciej</t>
  </si>
  <si>
    <t>AZE</t>
  </si>
  <si>
    <t>OTTOKAR, Martin</t>
  </si>
  <si>
    <t>PANOVSKI, Ivan</t>
  </si>
  <si>
    <t>BUL</t>
  </si>
  <si>
    <t>9.</t>
  </si>
  <si>
    <t>ONDAR, Roland</t>
  </si>
  <si>
    <t>10.</t>
  </si>
  <si>
    <t>HELD, David</t>
  </si>
  <si>
    <t>KHAYKHAROEV, Magomed</t>
  </si>
  <si>
    <t>SAIDZODA, Salovati</t>
  </si>
  <si>
    <t>13.</t>
  </si>
  <si>
    <t>LOPOUHHOV, Nikita</t>
  </si>
  <si>
    <t>14.</t>
  </si>
  <si>
    <t>15.</t>
  </si>
  <si>
    <t>BERTA, Mike</t>
  </si>
  <si>
    <t>16.</t>
  </si>
  <si>
    <t>ABDULLAYEV, Khayyam</t>
  </si>
  <si>
    <t>17.</t>
  </si>
  <si>
    <t>KUZHUGET, Shalbachy</t>
  </si>
  <si>
    <t>18.</t>
  </si>
  <si>
    <t>TAMJÄRV, Agris</t>
  </si>
  <si>
    <t>19.</t>
  </si>
  <si>
    <t>STEINMETZ, Marc</t>
  </si>
  <si>
    <t>BILOVTSOV, Volodymyr</t>
  </si>
  <si>
    <t>ANTONOV, Sergei</t>
  </si>
  <si>
    <t>SAIDZODA, Shomili</t>
  </si>
  <si>
    <t>VERGARI, Federico</t>
  </si>
  <si>
    <t>ITA</t>
  </si>
  <si>
    <t>DANGYT-OOL, Nachyn</t>
  </si>
  <si>
    <t>26.</t>
  </si>
  <si>
    <t>NAWOROL, Lukasz</t>
  </si>
  <si>
    <t>27.</t>
  </si>
  <si>
    <t>RANGELOV, Dimitar</t>
  </si>
  <si>
    <t>28.</t>
  </si>
  <si>
    <t>KOVACS, Bence</t>
  </si>
  <si>
    <t>29.</t>
  </si>
  <si>
    <t>VALERIO, Stefano</t>
  </si>
  <si>
    <t>30.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</si>
  <si>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</si>
  <si>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</si>
  <si>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</si>
  <si>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</si>
  <si>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</si>
  <si>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</si>
  <si>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</si>
  <si>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</si>
  <si>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36.</t>
  </si>
  <si>
    <t>MINDAK, Laszlo</t>
  </si>
  <si>
    <t>DEBOROWSKI, Hubert</t>
  </si>
  <si>
    <t>38.</t>
  </si>
  <si>
    <t>BORYSOV, Dmytro</t>
  </si>
  <si>
    <t>NAWOROL, Mateusz</t>
  </si>
  <si>
    <t>40.</t>
  </si>
  <si>
    <t>HAIDAR, Sergii</t>
  </si>
  <si>
    <t>41.</t>
  </si>
  <si>
    <t>DAVYDENKO, Oleg</t>
  </si>
  <si>
    <t>42.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</si>
  <si>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</si>
  <si>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</si>
  <si>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</si>
  <si>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</si>
  <si>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</si>
  <si>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</si>
  <si>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</si>
  <si>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</si>
  <si>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</si>
  <si>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</si>
  <si>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</si>
  <si>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48.</t>
  </si>
  <si>
    <t>KYRGYS, Eker</t>
  </si>
  <si>
    <t>BAIKOV, Vadim</t>
  </si>
  <si>
    <t>50.</t>
  </si>
  <si>
    <t>MIRSKOV, Petr</t>
  </si>
  <si>
    <t>SEMSUGOV, Karel</t>
  </si>
  <si>
    <t>52.</t>
  </si>
  <si>
    <t>LOPOUHHOV, Danil</t>
  </si>
  <si>
    <t>GAIDUK, Roman</t>
  </si>
  <si>
    <t>HAIDUK, Roman</t>
  </si>
  <si>
    <t>55.</t>
  </si>
  <si>
    <t>GAJAEDER, Marius</t>
  </si>
  <si>
    <t>NOR</t>
  </si>
  <si>
    <t>UUES, Randel</t>
  </si>
  <si>
    <t>57.</t>
  </si>
  <si>
    <t>KARRIMOV, Zaur</t>
  </si>
  <si>
    <t>KHEKALO, Serhiy</t>
  </si>
  <si>
    <t>AHMADOV, Amrah</t>
  </si>
  <si>
    <t>BAIKOV, Artur</t>
  </si>
  <si>
    <t>61.</t>
  </si>
  <si>
    <t>MATSO, Adrian</t>
  </si>
  <si>
    <t>62.</t>
  </si>
  <si>
    <t>ANDRJUHIN, Andrei</t>
  </si>
  <si>
    <t>SKRZYNSKI, Michal</t>
  </si>
  <si>
    <t>KASLAUSKAS, Gytis</t>
  </si>
  <si>
    <t>LTU</t>
  </si>
  <si>
    <t>25.</t>
  </si>
  <si>
    <t>EFS RANKING 2021</t>
  </si>
  <si>
    <t>-77kg</t>
  </si>
  <si>
    <t>TSYBULNIAK, Maksym</t>
  </si>
  <si>
    <t>HADAR, Serhii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</si>
  <si>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</si>
  <si>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</si>
  <si>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</si>
  <si>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</si>
  <si>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</si>
  <si>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</si>
  <si>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</si>
  <si>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</si>
  <si>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</si>
  <si>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</si>
  <si>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</si>
  <si>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</si>
  <si>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</si>
  <si>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</si>
  <si>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</si>
  <si>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</si>
  <si>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</si>
  <si>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</si>
  <si>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</si>
  <si>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</si>
  <si>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</si>
  <si>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</si>
  <si>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-85kg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</si>
  <si>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</si>
  <si>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</si>
  <si>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</si>
  <si>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</si>
  <si>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</si>
  <si>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</si>
  <si>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</si>
  <si>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</si>
  <si>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</si>
  <si>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</si>
  <si>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DELCEG, Jozsef</t>
  </si>
  <si>
    <t>DERMENDZHIEV, Dobromir</t>
  </si>
  <si>
    <t>BULATOV, Konstantyn</t>
  </si>
  <si>
    <t>SADIGOV, Namig</t>
  </si>
  <si>
    <t>DAVIDENKO, Oleg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</si>
  <si>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</si>
  <si>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</si>
  <si>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</si>
  <si>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</si>
  <si>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</si>
  <si>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</si>
  <si>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</si>
  <si>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</si>
  <si>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</si>
  <si>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</si>
  <si>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</si>
  <si>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</si>
  <si>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</si>
  <si>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</si>
  <si>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</si>
  <si>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</si>
  <si>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</si>
  <si>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</si>
  <si>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</si>
  <si>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KLODEK, Rafal</t>
  </si>
  <si>
    <t>37.</t>
  </si>
  <si>
    <t>CZUBAK, Jan</t>
  </si>
  <si>
    <t>KUUSEMETS, Rauno</t>
  </si>
  <si>
    <t>39.</t>
  </si>
  <si>
    <t>FINATI, Gianni</t>
  </si>
  <si>
    <t>ALYPKACHEV, Islam</t>
  </si>
  <si>
    <t>MONGUSH, Andrey</t>
  </si>
  <si>
    <t>KÄGU, Kristo</t>
  </si>
  <si>
    <t>NAZARENKO, Ilia</t>
  </si>
  <si>
    <t>MARKILOV, Roman</t>
  </si>
  <si>
    <t>DETKACH, Viktor</t>
  </si>
  <si>
    <t>FOSS FJELDBU, John Harald</t>
  </si>
  <si>
    <t>MONGUSH, Aidyn</t>
  </si>
  <si>
    <t>ROZUM, Kevin</t>
  </si>
  <si>
    <t>WOJDA, Tomasz</t>
  </si>
  <si>
    <t>51.</t>
  </si>
  <si>
    <t>KURBEDINOV, Midat</t>
  </si>
  <si>
    <t>DARMOCHWAL, Jakub</t>
  </si>
  <si>
    <t>53.</t>
  </si>
  <si>
    <t>De BIASI, Simone</t>
  </si>
  <si>
    <t>VALERIO, Simone</t>
  </si>
  <si>
    <t>Ryzykow, Dariusz</t>
  </si>
  <si>
    <t>CICHOCKI, Hubert</t>
  </si>
  <si>
    <t>58.</t>
  </si>
  <si>
    <t>KULMALA, Hannu</t>
  </si>
  <si>
    <t>FIN</t>
  </si>
  <si>
    <t>59.</t>
  </si>
  <si>
    <t>LETOWSKI, Bartolomeji</t>
  </si>
  <si>
    <t>TARTLAN, Tiit</t>
  </si>
  <si>
    <t>RUSVIK, Joakim</t>
  </si>
  <si>
    <t>WINGER SVEDSEN, Patrik</t>
  </si>
  <si>
    <t>ZALAS, Sewerin</t>
  </si>
  <si>
    <t>SHMIJELDKIS, Tomas</t>
  </si>
  <si>
    <t>ADHAYEV, Sultan</t>
  </si>
  <si>
    <t>DAIAURI, Vazha</t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</si>
  <si>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</si>
  <si>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</si>
  <si>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</si>
  <si>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</si>
  <si>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</si>
  <si>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</si>
  <si>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</si>
  <si>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</si>
  <si>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</si>
  <si>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</si>
  <si>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</si>
  <si>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</si>
  <si>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</si>
  <si>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</si>
  <si>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</si>
  <si>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</si>
  <si>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</si>
  <si>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</si>
  <si>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</si>
  <si>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</si>
  <si>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</si>
  <si>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</si>
  <si>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</si>
  <si>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</si>
  <si>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</si>
  <si>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KUNGALOV, Zhivko</t>
  </si>
  <si>
    <t>ZHURAVLOV, Vladislav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</si>
  <si>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</si>
  <si>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</si>
  <si>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</si>
  <si>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</si>
  <si>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</si>
  <si>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</si>
  <si>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</si>
  <si>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</si>
  <si>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</si>
  <si>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</si>
  <si>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</si>
  <si>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YAVHISISHYN, Danylo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</si>
  <si>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</si>
  <si>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</si>
  <si>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</si>
  <si>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</si>
  <si>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</si>
  <si>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</si>
  <si>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</si>
  <si>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</si>
  <si>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</si>
  <si>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</si>
  <si>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</si>
  <si>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</si>
  <si>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</si>
  <si>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</si>
  <si>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33.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</si>
  <si>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</si>
  <si>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</si>
  <si>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</si>
  <si>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</si>
  <si>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</si>
  <si>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</si>
  <si>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</si>
  <si>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</si>
  <si>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</si>
  <si>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</si>
  <si>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</si>
  <si>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</si>
  <si>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</si>
  <si>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</si>
  <si>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</si>
  <si>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</si>
  <si>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</si>
  <si>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</si>
  <si>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54.</t>
  </si>
  <si>
    <t>BÜLT, Mathias</t>
  </si>
  <si>
    <t>56.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</si>
  <si>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</si>
  <si>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</si>
  <si>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</si>
  <si>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</si>
  <si>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</si>
  <si>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</si>
  <si>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63.</t>
  </si>
  <si>
    <t>DUBOV, Artur</t>
  </si>
  <si>
    <t>OCHAL, Kamil</t>
  </si>
  <si>
    <t>PATSIATA, Anton</t>
  </si>
  <si>
    <t>CEPLINSKI, Wojciech</t>
  </si>
  <si>
    <t>LÄLL, Allan</t>
  </si>
  <si>
    <t>ZALAS, Sebastian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</si>
  <si>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</si>
  <si>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</si>
  <si>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</si>
  <si>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</si>
  <si>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</si>
  <si>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</si>
  <si>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</si>
  <si>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</si>
  <si>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</si>
  <si>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</si>
  <si>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</si>
  <si>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</si>
  <si>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</si>
  <si>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</si>
  <si>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</si>
  <si>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</si>
  <si>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</si>
  <si>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</si>
  <si>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</si>
  <si>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</si>
  <si>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</si>
  <si>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</si>
  <si>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</si>
  <si>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</si>
  <si>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</si>
  <si>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</si>
  <si>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</si>
  <si>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</si>
  <si>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</si>
  <si>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</si>
  <si>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</si>
  <si>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</si>
  <si>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</si>
  <si>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</si>
  <si>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</si>
  <si>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</si>
  <si>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</si>
  <si>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49.</t>
  </si>
  <si>
    <t>KANEV, Andrei</t>
  </si>
  <si>
    <t>AVANESIAN, Robert</t>
  </si>
  <si>
    <t>ISR</t>
  </si>
  <si>
    <t>HRINCHENKO, Mykola</t>
  </si>
  <si>
    <t>SISVADZE, Nikoloz</t>
  </si>
  <si>
    <t>KANDZIERSKI, Mateusz</t>
  </si>
  <si>
    <t>RYZHYI, Roman</t>
  </si>
  <si>
    <t>SOLBAJA, Xsander</t>
  </si>
  <si>
    <t>ANDREEV, Oleg</t>
  </si>
  <si>
    <t>BAGHIROV, Zaur</t>
  </si>
  <si>
    <t>AHMADOV, Sadig</t>
  </si>
  <si>
    <t>AMINSKIU, Sergi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</si>
  <si>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</si>
  <si>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</si>
  <si>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</si>
  <si>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</si>
  <si>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</si>
  <si>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</si>
  <si>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</si>
  <si>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</si>
  <si>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</si>
  <si>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</si>
  <si>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</si>
  <si>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</si>
  <si>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</si>
  <si>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</si>
  <si>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</si>
  <si>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</si>
  <si>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</si>
  <si>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</si>
  <si>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</si>
  <si>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</si>
  <si>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</si>
  <si>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</si>
  <si>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</si>
  <si>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</si>
  <si>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</si>
  <si>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</si>
  <si>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</si>
  <si>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</si>
  <si>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</si>
  <si>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</si>
  <si>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</si>
  <si>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STRUSS, Bartolomej</t>
  </si>
  <si>
    <t>BRAUN, Toomas</t>
  </si>
  <si>
    <t>PERIN, Virgilio</t>
  </si>
  <si>
    <t>BAROEV, Oleg</t>
  </si>
  <si>
    <t>ROZUM, Marcin</t>
  </si>
  <si>
    <t>CERCVADZE, Avtantil</t>
  </si>
  <si>
    <t>MORK, Brage</t>
  </si>
  <si>
    <t>WESTBY, Henning</t>
  </si>
  <si>
    <t>SOLBAJA, Jan</t>
  </si>
  <si>
    <t>BOLDÕREV, Stanislav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</si>
  <si>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</si>
  <si>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</si>
  <si>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</si>
  <si>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</si>
  <si>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</si>
  <si>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</si>
  <si>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</si>
  <si>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</si>
  <si>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</si>
  <si>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</si>
  <si>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</si>
  <si>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</si>
  <si>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</si>
  <si>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</si>
  <si>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</si>
  <si>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</si>
  <si>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>KAZIEV, Artsamaz</t>
  </si>
  <si>
    <t>KÖPPEN, Fred</t>
  </si>
  <si>
    <t>JONAS, Peter</t>
  </si>
  <si>
    <t>DARMOCNWAL, Jakub</t>
  </si>
  <si>
    <t>BERIANIDZE, Levan</t>
  </si>
  <si>
    <t>JARACZ, Jacek</t>
  </si>
  <si>
    <t>BORK, Brage</t>
  </si>
  <si>
    <t xml:space="preserve">VILJAK, Joonas </t>
  </si>
  <si>
    <t>KOZLIATIN, Yevheen</t>
  </si>
  <si>
    <t xml:space="preserve">       EFS RANKING 2021</t>
  </si>
  <si>
    <t>64-66.</t>
  </si>
  <si>
    <r>
      <t xml:space="preserve">                   MEN </t>
    </r>
    <r>
      <rPr>
        <sz val="14"/>
        <color theme="1"/>
        <rFont val="Calibri"/>
        <family val="2"/>
        <charset val="186"/>
        <scheme val="minor"/>
      </rPr>
      <t>/32/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</si>
  <si>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/40/</t>
    </r>
  </si>
  <si>
    <t>65.</t>
  </si>
  <si>
    <t>TSIKORRIDZE, Amiran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</si>
  <si>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/47/</t>
    </r>
  </si>
  <si>
    <t>KOZYREV. Oleksandr</t>
  </si>
  <si>
    <t>MARAI, Kende</t>
  </si>
  <si>
    <t>Eyvazov, Maharram</t>
  </si>
  <si>
    <t>KUBISZTAL, Przsemyla</t>
  </si>
  <si>
    <t>MONGUSH, Aidyas</t>
  </si>
  <si>
    <t>IZHI, Eker</t>
  </si>
  <si>
    <t>GAKHOKIDZE, Giorgi</t>
  </si>
  <si>
    <t>MUSTAFAYEV, Javid</t>
  </si>
  <si>
    <t>ABDULA-ZADE, Ignatiy</t>
  </si>
  <si>
    <t>KADOCHKIN, Stepan</t>
  </si>
  <si>
    <t>KOLEV, Atanas</t>
  </si>
  <si>
    <t>SEMYKKRAS, Sviatoslav</t>
  </si>
  <si>
    <t>KUZHUGET, Shalbach</t>
  </si>
  <si>
    <t>64-66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</si>
  <si>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/66/</t>
    </r>
  </si>
  <si>
    <t>ZAHROVSKYI, Oleksandr</t>
  </si>
  <si>
    <t>BILYI, Illia</t>
  </si>
  <si>
    <t>IVANOV, Stilian</t>
  </si>
  <si>
    <t>RASPITIN, Ilya</t>
  </si>
  <si>
    <t>KUULAR, Chingis</t>
  </si>
  <si>
    <t>ANEVHITEI, Octav Cez</t>
  </si>
  <si>
    <t>ROU</t>
  </si>
  <si>
    <t>39-40</t>
  </si>
  <si>
    <t>68-69.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</si>
  <si>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/69/</t>
    </r>
  </si>
  <si>
    <t>RUD</t>
  </si>
  <si>
    <t>LACZKO, Benede</t>
  </si>
  <si>
    <t>VEGH, Artur</t>
  </si>
  <si>
    <t>64.</t>
  </si>
  <si>
    <t>MIKOLAJCZYK, Kasper</t>
  </si>
  <si>
    <t>TSIKORADZE, Amiran</t>
  </si>
  <si>
    <t>LEZNINiUK, Konstantin</t>
  </si>
  <si>
    <t>69-75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</si>
  <si>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/75/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</si>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</sst>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/>
    <xf numFmtId="0" fontId="0" fillId="2" borderId="18" xfId="0" applyFill="1" applyBorder="1"/>
    <xf numFmtId="0" fontId="1" fillId="0" borderId="2" xfId="0" applyFont="1" applyBorder="1"/>
    <xf numFmtId="0" fontId="3" fillId="0" borderId="0" xfId="0" applyFont="1"/>
    <xf numFmtId="0" fontId="6" fillId="0" borderId="0" xfId="0" applyFont="1"/>
    <xf numFmtId="0" fontId="0" fillId="0" borderId="24" xfId="0" applyBorder="1"/>
    <xf numFmtId="0" fontId="1" fillId="0" borderId="7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9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9" fillId="0" borderId="1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/>
    <xf numFmtId="0" fontId="1" fillId="0" borderId="18" xfId="0" applyFont="1" applyBorder="1"/>
    <xf numFmtId="0" fontId="9" fillId="0" borderId="15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1" fillId="0" borderId="38" xfId="0" applyFont="1" applyBorder="1"/>
    <xf numFmtId="0" fontId="1" fillId="3" borderId="4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6" xfId="0" quotePrefix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0" fillId="5" borderId="14" xfId="0" applyFill="1" applyBorder="1"/>
    <xf numFmtId="0" fontId="1" fillId="5" borderId="1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quotePrefix="1" applyFill="1" applyBorder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4" xfId="0" quotePrefix="1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" fillId="0" borderId="2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4" xfId="0" applyFill="1" applyBorder="1"/>
    <xf numFmtId="0" fontId="8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3" fillId="5" borderId="26" xfId="0" quotePrefix="1" applyFont="1" applyFill="1" applyBorder="1" applyAlignment="1">
      <alignment horizontal="center"/>
    </xf>
    <xf numFmtId="0" fontId="1" fillId="5" borderId="11" xfId="0" applyFont="1" applyFill="1" applyBorder="1"/>
    <xf numFmtId="0" fontId="0" fillId="5" borderId="0" xfId="0" applyFill="1"/>
    <xf numFmtId="0" fontId="1" fillId="5" borderId="17" xfId="0" applyFont="1" applyFill="1" applyBorder="1"/>
    <xf numFmtId="0" fontId="1" fillId="5" borderId="14" xfId="0" quotePrefix="1" applyFont="1" applyFill="1" applyBorder="1" applyAlignment="1">
      <alignment horizontal="left"/>
    </xf>
    <xf numFmtId="0" fontId="1" fillId="5" borderId="14" xfId="0" applyFont="1" applyFill="1" applyBorder="1"/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0" fillId="0" borderId="0" xfId="0" applyNumberFormat="1"/>
    <xf numFmtId="2" fontId="1" fillId="5" borderId="0" xfId="0" applyNumberFormat="1" applyFont="1" applyFill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0" fontId="0" fillId="5" borderId="13" xfId="0" applyFill="1" applyBorder="1"/>
    <xf numFmtId="164" fontId="1" fillId="3" borderId="3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2" borderId="16" xfId="0" applyFill="1" applyBorder="1"/>
    <xf numFmtId="0" fontId="0" fillId="0" borderId="18" xfId="0" applyFill="1" applyBorder="1"/>
    <xf numFmtId="0" fontId="9" fillId="0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38" xfId="0" applyBorder="1"/>
    <xf numFmtId="0" fontId="0" fillId="0" borderId="37" xfId="0" applyBorder="1" applyAlignment="1">
      <alignment horizontal="center"/>
    </xf>
    <xf numFmtId="0" fontId="0" fillId="2" borderId="38" xfId="0" applyFill="1" applyBorder="1"/>
    <xf numFmtId="0" fontId="2" fillId="3" borderId="3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9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4" xfId="0" applyFont="1" applyBorder="1"/>
    <xf numFmtId="0" fontId="1" fillId="0" borderId="36" xfId="0" applyFont="1" applyBorder="1" applyAlignment="1">
      <alignment horizontal="center"/>
    </xf>
    <xf numFmtId="0" fontId="0" fillId="0" borderId="13" xfId="0" applyFont="1" applyBorder="1"/>
    <xf numFmtId="0" fontId="1" fillId="2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37" xfId="0" applyFill="1" applyBorder="1"/>
    <xf numFmtId="0" fontId="0" fillId="0" borderId="13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2" borderId="34" xfId="0" applyFill="1" applyBorder="1"/>
    <xf numFmtId="0" fontId="5" fillId="2" borderId="2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0" fillId="2" borderId="22" xfId="0" applyFill="1" applyBorder="1"/>
    <xf numFmtId="0" fontId="1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Font="1" applyBorder="1"/>
    <xf numFmtId="0" fontId="0" fillId="0" borderId="14" xfId="0" applyFont="1" applyFill="1" applyBorder="1"/>
    <xf numFmtId="0" fontId="1" fillId="0" borderId="37" xfId="0" applyFont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7" xfId="0" applyFill="1" applyBorder="1"/>
    <xf numFmtId="0" fontId="10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5" borderId="14" xfId="0" quotePrefix="1" applyFont="1" applyFill="1" applyBorder="1" applyAlignment="1">
      <alignment horizontal="left"/>
    </xf>
    <xf numFmtId="0" fontId="0" fillId="5" borderId="14" xfId="0" applyFont="1" applyFill="1" applyBorder="1"/>
    <xf numFmtId="0" fontId="0" fillId="0" borderId="14" xfId="0" quotePrefix="1" applyFont="1" applyBorder="1" applyAlignment="1">
      <alignment horizontal="left"/>
    </xf>
    <xf numFmtId="0" fontId="0" fillId="5" borderId="37" xfId="0" applyFill="1" applyBorder="1"/>
    <xf numFmtId="0" fontId="9" fillId="5" borderId="3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0" fontId="1" fillId="5" borderId="37" xfId="0" applyFont="1" applyFill="1" applyBorder="1"/>
    <xf numFmtId="0" fontId="1" fillId="5" borderId="3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/>
    </xf>
    <xf numFmtId="1" fontId="1" fillId="3" borderId="40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/>
    <xf numFmtId="0" fontId="0" fillId="5" borderId="20" xfId="0" applyFill="1" applyBorder="1"/>
    <xf numFmtId="0" fontId="0" fillId="5" borderId="31" xfId="0" applyFill="1" applyBorder="1"/>
    <xf numFmtId="0" fontId="0" fillId="5" borderId="4" xfId="0" applyFill="1" applyBorder="1"/>
    <xf numFmtId="0" fontId="0" fillId="5" borderId="21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9" xfId="0" applyFill="1" applyBorder="1"/>
    <xf numFmtId="0" fontId="0" fillId="5" borderId="12" xfId="0" applyFill="1" applyBorder="1"/>
    <xf numFmtId="0" fontId="0" fillId="5" borderId="39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5" borderId="11" xfId="0" applyFont="1" applyFill="1" applyBorder="1"/>
    <xf numFmtId="0" fontId="5" fillId="5" borderId="1" xfId="0" applyFont="1" applyFill="1" applyBorder="1"/>
    <xf numFmtId="0" fontId="8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9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0" fillId="5" borderId="3" xfId="0" applyFill="1" applyBorder="1"/>
    <xf numFmtId="0" fontId="8" fillId="5" borderId="25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0" fillId="5" borderId="32" xfId="0" applyFill="1" applyBorder="1"/>
    <xf numFmtId="0" fontId="0" fillId="5" borderId="33" xfId="0" applyFill="1" applyBorder="1"/>
    <xf numFmtId="0" fontId="1" fillId="5" borderId="32" xfId="0" applyFont="1" applyFill="1" applyBorder="1" applyAlignment="1">
      <alignment horizontal="center"/>
    </xf>
    <xf numFmtId="0" fontId="1" fillId="5" borderId="32" xfId="0" applyFont="1" applyFill="1" applyBorder="1"/>
    <xf numFmtId="0" fontId="10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13" xfId="0" applyFill="1" applyBorder="1"/>
    <xf numFmtId="0" fontId="0" fillId="0" borderId="16" xfId="0" applyFill="1" applyBorder="1"/>
    <xf numFmtId="0" fontId="0" fillId="0" borderId="11" xfId="0" applyBorder="1"/>
    <xf numFmtId="0" fontId="0" fillId="5" borderId="0" xfId="0" applyFill="1" applyBorder="1"/>
    <xf numFmtId="0" fontId="0" fillId="0" borderId="1" xfId="0" applyBorder="1"/>
    <xf numFmtId="0" fontId="0" fillId="0" borderId="19" xfId="0" applyBorder="1"/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0" borderId="15" xfId="0" applyFont="1" applyFill="1" applyBorder="1"/>
    <xf numFmtId="1" fontId="9" fillId="0" borderId="14" xfId="0" applyNumberFormat="1" applyFont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" fillId="5" borderId="0" xfId="0" applyFont="1" applyFill="1" applyBorder="1"/>
    <xf numFmtId="0" fontId="8" fillId="2" borderId="3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2" borderId="17" xfId="0" applyFont="1" applyFill="1" applyBorder="1"/>
    <xf numFmtId="0" fontId="1" fillId="0" borderId="0" xfId="0" applyFont="1" applyBorder="1" applyAlignment="1">
      <alignment horizontal="center"/>
    </xf>
    <xf numFmtId="0" fontId="1" fillId="0" borderId="37" xfId="0" quotePrefix="1" applyFont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0" fillId="6" borderId="45" xfId="0" applyFill="1" applyBorder="1"/>
    <xf numFmtId="0" fontId="0" fillId="6" borderId="45" xfId="0" applyFill="1" applyBorder="1" applyAlignment="1">
      <alignment horizontal="center"/>
    </xf>
    <xf numFmtId="0" fontId="0" fillId="6" borderId="46" xfId="0" applyFill="1" applyBorder="1"/>
    <xf numFmtId="0" fontId="8" fillId="6" borderId="26" xfId="0" applyFont="1" applyFill="1" applyBorder="1" applyAlignment="1">
      <alignment horizontal="center"/>
    </xf>
    <xf numFmtId="0" fontId="0" fillId="2" borderId="47" xfId="0" applyFill="1" applyBorder="1"/>
    <xf numFmtId="0" fontId="1" fillId="2" borderId="47" xfId="0" applyFont="1" applyFill="1" applyBorder="1" applyAlignment="1">
      <alignment horizontal="center"/>
    </xf>
    <xf numFmtId="0" fontId="0" fillId="2" borderId="26" xfId="0" applyFont="1" applyFill="1" applyBorder="1"/>
    <xf numFmtId="0" fontId="0" fillId="2" borderId="43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5" borderId="15" xfId="0" quotePrefix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38" xfId="0" applyFont="1" applyFill="1" applyBorder="1"/>
    <xf numFmtId="0" fontId="0" fillId="0" borderId="17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28" xfId="0" applyBorder="1" applyAlignment="1">
      <alignment horizontal="center"/>
    </xf>
    <xf numFmtId="0" fontId="0" fillId="0" borderId="28" xfId="0" applyFont="1" applyBorder="1"/>
    <xf numFmtId="0" fontId="1" fillId="0" borderId="28" xfId="0" applyFont="1" applyBorder="1"/>
    <xf numFmtId="0" fontId="0" fillId="0" borderId="6" xfId="0" applyBorder="1"/>
    <xf numFmtId="0" fontId="0" fillId="0" borderId="15" xfId="0" applyFill="1" applyBorder="1"/>
    <xf numFmtId="0" fontId="1" fillId="0" borderId="18" xfId="0" applyFont="1" applyFill="1" applyBorder="1"/>
    <xf numFmtId="0" fontId="9" fillId="0" borderId="3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12" xfId="0" applyBorder="1"/>
    <xf numFmtId="0" fontId="0" fillId="0" borderId="9" xfId="0" applyFont="1" applyFill="1" applyBorder="1" applyAlignment="1">
      <alignment horizontal="center"/>
    </xf>
    <xf numFmtId="0" fontId="0" fillId="0" borderId="20" xfId="0" applyBorder="1"/>
    <xf numFmtId="0" fontId="8" fillId="0" borderId="36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Fill="1" applyBorder="1"/>
    <xf numFmtId="0" fontId="1" fillId="5" borderId="9" xfId="0" applyFont="1" applyFill="1" applyBorder="1"/>
    <xf numFmtId="0" fontId="1" fillId="0" borderId="10" xfId="0" applyFont="1" applyBorder="1"/>
    <xf numFmtId="0" fontId="0" fillId="0" borderId="22" xfId="0" applyBorder="1"/>
    <xf numFmtId="0" fontId="0" fillId="0" borderId="34" xfId="0" applyBorder="1" applyAlignment="1">
      <alignment horizontal="center"/>
    </xf>
    <xf numFmtId="0" fontId="0" fillId="0" borderId="34" xfId="0" applyBorder="1"/>
    <xf numFmtId="0" fontId="10" fillId="0" borderId="34" xfId="0" applyFont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3" borderId="14" xfId="1" applyNumberFormat="1" applyFont="1" applyFill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5" borderId="19" xfId="0" applyFont="1" applyFill="1" applyBorder="1"/>
    <xf numFmtId="0" fontId="8" fillId="0" borderId="41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5" borderId="15" xfId="0" applyFont="1" applyFill="1" applyBorder="1"/>
    <xf numFmtId="0" fontId="0" fillId="5" borderId="9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" fillId="0" borderId="34" xfId="0" applyFont="1" applyBorder="1"/>
    <xf numFmtId="0" fontId="9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14" xfId="0" applyFont="1" applyFill="1" applyBorder="1"/>
    <xf numFmtId="0" fontId="1" fillId="2" borderId="9" xfId="0" applyFont="1" applyFill="1" applyBorder="1"/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0" borderId="15" xfId="0" applyFont="1" applyBorder="1"/>
    <xf numFmtId="0" fontId="8" fillId="5" borderId="14" xfId="0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CCB-0652-4540-A631-5AF3F4CBAF38}">
  <sheetPr>
    <pageSetUpPr fitToPage="1"/>
  </sheetPr>
  <dimension ref="A1:M76"/>
  <sheetViews>
    <sheetView workbookViewId="0">
      <selection activeCell="O12" sqref="O12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.710937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19.5" thickBot="1" x14ac:dyDescent="0.35">
      <c r="A1" s="16" t="s">
        <v>117</v>
      </c>
    </row>
    <row r="2" spans="1:13" ht="15.75" thickBot="1" x14ac:dyDescent="0.3">
      <c r="E2" s="15">
        <v>2020</v>
      </c>
      <c r="K2" s="15">
        <v>2021</v>
      </c>
    </row>
    <row r="3" spans="1:13" ht="19.5" thickBot="1" x14ac:dyDescent="0.35">
      <c r="A3" s="16" t="s">
        <v>439</v>
      </c>
      <c r="D3" s="287"/>
      <c r="E3" s="10" t="s">
        <v>0</v>
      </c>
      <c r="F3" s="219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107" t="s">
        <v>6</v>
      </c>
      <c r="L3" s="11" t="s">
        <v>7</v>
      </c>
    </row>
    <row r="4" spans="1:13" ht="19.5" thickBot="1" x14ac:dyDescent="0.35">
      <c r="A4" s="1"/>
      <c r="B4" s="109" t="s">
        <v>8</v>
      </c>
      <c r="C4" s="1"/>
      <c r="D4" s="288">
        <v>2019</v>
      </c>
      <c r="E4" s="6" t="s">
        <v>9</v>
      </c>
      <c r="F4" s="221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108" t="s">
        <v>15</v>
      </c>
      <c r="L4" s="12" t="s">
        <v>16</v>
      </c>
      <c r="M4" s="1"/>
    </row>
    <row r="5" spans="1:13" x14ac:dyDescent="0.25">
      <c r="A5" s="24" t="s">
        <v>0</v>
      </c>
      <c r="B5" s="25" t="s">
        <v>17</v>
      </c>
      <c r="C5" s="7" t="s">
        <v>14</v>
      </c>
      <c r="D5" s="27">
        <v>38.75</v>
      </c>
      <c r="E5" s="10"/>
      <c r="F5" s="223"/>
      <c r="G5" s="224"/>
      <c r="H5" s="224"/>
      <c r="I5" s="224"/>
      <c r="J5" s="225"/>
      <c r="K5" s="107">
        <v>8</v>
      </c>
      <c r="L5" s="112"/>
      <c r="M5" s="115">
        <f t="shared" ref="M5:M36" si="0">SUM(D5:L5)</f>
        <v>46.75</v>
      </c>
    </row>
    <row r="6" spans="1:13" x14ac:dyDescent="0.25">
      <c r="A6" s="29" t="s">
        <v>1</v>
      </c>
      <c r="B6" s="81" t="s">
        <v>429</v>
      </c>
      <c r="C6" s="111" t="s">
        <v>12</v>
      </c>
      <c r="D6" s="91">
        <v>0</v>
      </c>
      <c r="E6" s="5"/>
      <c r="F6" s="291"/>
      <c r="G6" s="293"/>
      <c r="H6" s="293"/>
      <c r="I6" s="293"/>
      <c r="J6" s="294"/>
      <c r="K6" s="124">
        <v>20</v>
      </c>
      <c r="L6" s="13"/>
      <c r="M6" s="116">
        <f t="shared" si="0"/>
        <v>20</v>
      </c>
    </row>
    <row r="7" spans="1:13" ht="15.75" thickBot="1" x14ac:dyDescent="0.3">
      <c r="A7" s="99" t="s">
        <v>2</v>
      </c>
      <c r="B7" s="298" t="s">
        <v>18</v>
      </c>
      <c r="C7" s="113" t="s">
        <v>19</v>
      </c>
      <c r="D7" s="114">
        <v>19</v>
      </c>
      <c r="E7" s="6"/>
      <c r="F7" s="229"/>
      <c r="G7" s="221"/>
      <c r="H7" s="221"/>
      <c r="I7" s="221"/>
      <c r="J7" s="222"/>
      <c r="K7" s="108"/>
      <c r="L7" s="14"/>
      <c r="M7" s="117">
        <f t="shared" si="0"/>
        <v>19</v>
      </c>
    </row>
    <row r="8" spans="1:13" x14ac:dyDescent="0.25">
      <c r="A8" s="44" t="s">
        <v>3</v>
      </c>
      <c r="B8" s="289" t="s">
        <v>20</v>
      </c>
      <c r="C8" s="290" t="s">
        <v>9</v>
      </c>
      <c r="D8" s="127">
        <v>17.5</v>
      </c>
      <c r="E8" s="4"/>
      <c r="F8" s="223"/>
      <c r="G8" s="224"/>
      <c r="H8" s="224"/>
      <c r="I8" s="224"/>
      <c r="J8" s="225"/>
      <c r="K8" s="107"/>
      <c r="L8" s="112"/>
      <c r="M8" s="115">
        <f t="shared" si="0"/>
        <v>17.5</v>
      </c>
    </row>
    <row r="9" spans="1:13" x14ac:dyDescent="0.25">
      <c r="A9" s="39" t="s">
        <v>4</v>
      </c>
      <c r="B9" s="5" t="s">
        <v>21</v>
      </c>
      <c r="C9" s="8" t="s">
        <v>14</v>
      </c>
      <c r="D9" s="32">
        <v>15</v>
      </c>
      <c r="E9" s="110"/>
      <c r="F9" s="226"/>
      <c r="G9" s="227"/>
      <c r="H9" s="227"/>
      <c r="I9" s="227"/>
      <c r="J9" s="228"/>
      <c r="K9" s="124"/>
      <c r="L9" s="13"/>
      <c r="M9" s="116">
        <f t="shared" si="0"/>
        <v>15</v>
      </c>
    </row>
    <row r="10" spans="1:13" x14ac:dyDescent="0.25">
      <c r="A10" s="39" t="s">
        <v>5</v>
      </c>
      <c r="B10" s="78" t="s">
        <v>430</v>
      </c>
      <c r="C10" s="111" t="s">
        <v>12</v>
      </c>
      <c r="D10" s="91">
        <v>0</v>
      </c>
      <c r="E10" s="5"/>
      <c r="F10" s="291"/>
      <c r="G10" s="293"/>
      <c r="H10" s="293"/>
      <c r="I10" s="293"/>
      <c r="J10" s="294"/>
      <c r="K10" s="124">
        <v>14</v>
      </c>
      <c r="L10" s="13"/>
      <c r="M10" s="134">
        <f t="shared" si="0"/>
        <v>14</v>
      </c>
    </row>
    <row r="11" spans="1:13" x14ac:dyDescent="0.25">
      <c r="A11" s="39" t="s">
        <v>6</v>
      </c>
      <c r="B11" s="5" t="s">
        <v>425</v>
      </c>
      <c r="C11" s="8" t="s">
        <v>19</v>
      </c>
      <c r="D11" s="32">
        <v>9.25</v>
      </c>
      <c r="E11" s="110"/>
      <c r="F11" s="226"/>
      <c r="G11" s="227"/>
      <c r="H11" s="227"/>
      <c r="I11" s="227"/>
      <c r="J11" s="228"/>
      <c r="K11" s="124">
        <v>3</v>
      </c>
      <c r="L11" s="13"/>
      <c r="M11" s="116">
        <f t="shared" si="0"/>
        <v>12.25</v>
      </c>
    </row>
    <row r="12" spans="1:13" x14ac:dyDescent="0.25">
      <c r="A12" s="39" t="s">
        <v>7</v>
      </c>
      <c r="B12" s="5" t="s">
        <v>23</v>
      </c>
      <c r="C12" s="8" t="s">
        <v>10</v>
      </c>
      <c r="D12" s="32">
        <v>11</v>
      </c>
      <c r="E12" s="110"/>
      <c r="F12" s="226"/>
      <c r="G12" s="227"/>
      <c r="H12" s="227"/>
      <c r="I12" s="227"/>
      <c r="J12" s="228"/>
      <c r="K12" s="124"/>
      <c r="L12" s="13"/>
      <c r="M12" s="116">
        <f t="shared" si="0"/>
        <v>11</v>
      </c>
    </row>
    <row r="13" spans="1:13" x14ac:dyDescent="0.25">
      <c r="A13" s="39"/>
      <c r="B13" s="5" t="s">
        <v>70</v>
      </c>
      <c r="C13" s="8" t="s">
        <v>14</v>
      </c>
      <c r="D13" s="32">
        <v>3</v>
      </c>
      <c r="E13" s="110"/>
      <c r="F13" s="226"/>
      <c r="G13" s="227"/>
      <c r="H13" s="227"/>
      <c r="I13" s="227"/>
      <c r="J13" s="228"/>
      <c r="K13" s="124">
        <v>8</v>
      </c>
      <c r="L13" s="13"/>
      <c r="M13" s="116">
        <f t="shared" si="0"/>
        <v>11</v>
      </c>
    </row>
    <row r="14" spans="1:13" ht="15.75" thickBot="1" x14ac:dyDescent="0.3">
      <c r="A14" s="40" t="s">
        <v>28</v>
      </c>
      <c r="B14" s="41" t="s">
        <v>24</v>
      </c>
      <c r="C14" s="118" t="s">
        <v>25</v>
      </c>
      <c r="D14" s="49">
        <v>10.5</v>
      </c>
      <c r="E14" s="119"/>
      <c r="F14" s="230"/>
      <c r="G14" s="231"/>
      <c r="H14" s="231"/>
      <c r="I14" s="231"/>
      <c r="J14" s="232"/>
      <c r="K14" s="202"/>
      <c r="L14" s="120"/>
      <c r="M14" s="121">
        <f t="shared" si="0"/>
        <v>10.5</v>
      </c>
    </row>
    <row r="15" spans="1:13" x14ac:dyDescent="0.25">
      <c r="A15" s="44" t="s">
        <v>126</v>
      </c>
      <c r="B15" s="4" t="s">
        <v>27</v>
      </c>
      <c r="C15" s="7" t="s">
        <v>12</v>
      </c>
      <c r="D15" s="27">
        <v>10</v>
      </c>
      <c r="E15" s="10"/>
      <c r="F15" s="223"/>
      <c r="G15" s="224"/>
      <c r="H15" s="224"/>
      <c r="I15" s="224"/>
      <c r="J15" s="225"/>
      <c r="K15" s="107"/>
      <c r="L15" s="141"/>
      <c r="M15" s="209">
        <f t="shared" si="0"/>
        <v>10</v>
      </c>
    </row>
    <row r="16" spans="1:13" x14ac:dyDescent="0.25">
      <c r="A16" s="39"/>
      <c r="B16" s="5" t="s">
        <v>29</v>
      </c>
      <c r="C16" s="8" t="s">
        <v>11</v>
      </c>
      <c r="D16" s="32">
        <v>10</v>
      </c>
      <c r="E16" s="110"/>
      <c r="F16" s="226"/>
      <c r="G16" s="227"/>
      <c r="H16" s="227"/>
      <c r="I16" s="227"/>
      <c r="J16" s="228"/>
      <c r="K16" s="124"/>
      <c r="L16" s="142"/>
      <c r="M16" s="47">
        <f t="shared" si="0"/>
        <v>10</v>
      </c>
    </row>
    <row r="17" spans="1:13" x14ac:dyDescent="0.25">
      <c r="A17" s="39"/>
      <c r="B17" s="5" t="s">
        <v>30</v>
      </c>
      <c r="C17" s="8" t="s">
        <v>11</v>
      </c>
      <c r="D17" s="32">
        <v>10</v>
      </c>
      <c r="E17" s="110"/>
      <c r="F17" s="226"/>
      <c r="G17" s="227"/>
      <c r="H17" s="227"/>
      <c r="I17" s="227"/>
      <c r="J17" s="228"/>
      <c r="K17" s="110"/>
      <c r="L17" s="142"/>
      <c r="M17" s="47">
        <f t="shared" si="0"/>
        <v>10</v>
      </c>
    </row>
    <row r="18" spans="1:13" x14ac:dyDescent="0.25">
      <c r="A18" s="39"/>
      <c r="B18" s="5" t="s">
        <v>31</v>
      </c>
      <c r="C18" s="8" t="s">
        <v>12</v>
      </c>
      <c r="D18" s="32">
        <v>10</v>
      </c>
      <c r="E18" s="110"/>
      <c r="F18" s="226"/>
      <c r="G18" s="227"/>
      <c r="H18" s="227"/>
      <c r="I18" s="227"/>
      <c r="J18" s="228"/>
      <c r="K18" s="110"/>
      <c r="L18" s="142"/>
      <c r="M18" s="47">
        <f t="shared" si="0"/>
        <v>10</v>
      </c>
    </row>
    <row r="19" spans="1:13" x14ac:dyDescent="0.25">
      <c r="A19" s="39"/>
      <c r="B19" s="78" t="s">
        <v>426</v>
      </c>
      <c r="C19" s="111" t="s">
        <v>9</v>
      </c>
      <c r="D19" s="91">
        <v>0</v>
      </c>
      <c r="E19" s="110">
        <v>10</v>
      </c>
      <c r="F19" s="291"/>
      <c r="G19" s="293"/>
      <c r="H19" s="293"/>
      <c r="I19" s="293"/>
      <c r="J19" s="294"/>
      <c r="K19" s="5"/>
      <c r="L19" s="142"/>
      <c r="M19" s="33">
        <f t="shared" si="0"/>
        <v>10</v>
      </c>
    </row>
    <row r="20" spans="1:13" x14ac:dyDescent="0.25">
      <c r="A20" s="39" t="s">
        <v>37</v>
      </c>
      <c r="B20" s="5" t="s">
        <v>33</v>
      </c>
      <c r="C20" s="8" t="s">
        <v>10</v>
      </c>
      <c r="D20" s="32">
        <v>9.5</v>
      </c>
      <c r="E20" s="110"/>
      <c r="F20" s="226"/>
      <c r="G20" s="227"/>
      <c r="H20" s="227"/>
      <c r="I20" s="227"/>
      <c r="J20" s="228"/>
      <c r="K20" s="110"/>
      <c r="L20" s="142"/>
      <c r="M20" s="47">
        <f t="shared" si="0"/>
        <v>9.5</v>
      </c>
    </row>
    <row r="21" spans="1:13" x14ac:dyDescent="0.25">
      <c r="A21" s="39" t="s">
        <v>39</v>
      </c>
      <c r="B21" s="5" t="s">
        <v>36</v>
      </c>
      <c r="C21" s="8" t="s">
        <v>9</v>
      </c>
      <c r="D21" s="32">
        <v>9</v>
      </c>
      <c r="E21" s="110"/>
      <c r="F21" s="226"/>
      <c r="G21" s="227"/>
      <c r="H21" s="227"/>
      <c r="I21" s="227"/>
      <c r="J21" s="228"/>
      <c r="K21" s="110"/>
      <c r="L21" s="142"/>
      <c r="M21" s="47">
        <f t="shared" si="0"/>
        <v>9</v>
      </c>
    </row>
    <row r="22" spans="1:13" x14ac:dyDescent="0.25">
      <c r="A22" s="39" t="s">
        <v>41</v>
      </c>
      <c r="B22" s="5" t="s">
        <v>40</v>
      </c>
      <c r="C22" s="8" t="s">
        <v>12</v>
      </c>
      <c r="D22" s="32">
        <v>8</v>
      </c>
      <c r="E22" s="110"/>
      <c r="F22" s="226"/>
      <c r="G22" s="227"/>
      <c r="H22" s="227"/>
      <c r="I22" s="227"/>
      <c r="J22" s="228"/>
      <c r="K22" s="110"/>
      <c r="L22" s="142"/>
      <c r="M22" s="47">
        <f t="shared" si="0"/>
        <v>8</v>
      </c>
    </row>
    <row r="23" spans="1:13" x14ac:dyDescent="0.25">
      <c r="A23" s="39" t="s">
        <v>43</v>
      </c>
      <c r="B23" s="5" t="s">
        <v>42</v>
      </c>
      <c r="C23" s="8" t="s">
        <v>10</v>
      </c>
      <c r="D23" s="32">
        <v>7.12</v>
      </c>
      <c r="E23" s="110"/>
      <c r="F23" s="226"/>
      <c r="G23" s="227"/>
      <c r="H23" s="227"/>
      <c r="I23" s="227"/>
      <c r="J23" s="228"/>
      <c r="K23" s="110"/>
      <c r="L23" s="142"/>
      <c r="M23" s="47">
        <f t="shared" si="0"/>
        <v>7.12</v>
      </c>
    </row>
    <row r="24" spans="1:13" x14ac:dyDescent="0.25">
      <c r="A24" s="39" t="s">
        <v>159</v>
      </c>
      <c r="B24" s="5" t="s">
        <v>44</v>
      </c>
      <c r="C24" s="8" t="s">
        <v>11</v>
      </c>
      <c r="D24" s="32">
        <v>7</v>
      </c>
      <c r="E24" s="110"/>
      <c r="F24" s="226"/>
      <c r="G24" s="227"/>
      <c r="H24" s="227"/>
      <c r="I24" s="227"/>
      <c r="J24" s="228"/>
      <c r="K24" s="110"/>
      <c r="L24" s="142"/>
      <c r="M24" s="47">
        <f t="shared" si="0"/>
        <v>7</v>
      </c>
    </row>
    <row r="25" spans="1:13" x14ac:dyDescent="0.25">
      <c r="A25" s="39"/>
      <c r="B25" s="5" t="s">
        <v>45</v>
      </c>
      <c r="C25" s="8" t="s">
        <v>19</v>
      </c>
      <c r="D25" s="32">
        <v>7</v>
      </c>
      <c r="E25" s="110"/>
      <c r="F25" s="226"/>
      <c r="G25" s="227"/>
      <c r="H25" s="227"/>
      <c r="I25" s="227"/>
      <c r="J25" s="228"/>
      <c r="K25" s="110"/>
      <c r="L25" s="142"/>
      <c r="M25" s="47">
        <f t="shared" si="0"/>
        <v>7</v>
      </c>
    </row>
    <row r="26" spans="1:13" x14ac:dyDescent="0.25">
      <c r="A26" s="39"/>
      <c r="B26" s="5" t="s">
        <v>46</v>
      </c>
      <c r="C26" s="8" t="s">
        <v>12</v>
      </c>
      <c r="D26" s="32">
        <v>7</v>
      </c>
      <c r="E26" s="110"/>
      <c r="F26" s="226"/>
      <c r="G26" s="227"/>
      <c r="H26" s="227"/>
      <c r="I26" s="227"/>
      <c r="J26" s="228"/>
      <c r="K26" s="110"/>
      <c r="L26" s="142"/>
      <c r="M26" s="47">
        <f t="shared" si="0"/>
        <v>7</v>
      </c>
    </row>
    <row r="27" spans="1:13" x14ac:dyDescent="0.25">
      <c r="A27" s="39"/>
      <c r="B27" s="5" t="s">
        <v>47</v>
      </c>
      <c r="C27" s="8" t="s">
        <v>12</v>
      </c>
      <c r="D27" s="32">
        <v>7</v>
      </c>
      <c r="E27" s="110"/>
      <c r="F27" s="226"/>
      <c r="G27" s="227"/>
      <c r="H27" s="227"/>
      <c r="I27" s="227"/>
      <c r="J27" s="228"/>
      <c r="K27" s="110"/>
      <c r="L27" s="142"/>
      <c r="M27" s="47">
        <f t="shared" si="0"/>
        <v>7</v>
      </c>
    </row>
    <row r="28" spans="1:13" x14ac:dyDescent="0.25">
      <c r="A28" s="39"/>
      <c r="B28" s="78" t="s">
        <v>427</v>
      </c>
      <c r="C28" s="111" t="s">
        <v>22</v>
      </c>
      <c r="D28" s="91">
        <v>0</v>
      </c>
      <c r="E28" s="110">
        <v>7</v>
      </c>
      <c r="F28" s="291"/>
      <c r="G28" s="293"/>
      <c r="H28" s="293"/>
      <c r="I28" s="293"/>
      <c r="J28" s="294"/>
      <c r="K28" s="5"/>
      <c r="L28" s="142"/>
      <c r="M28" s="33">
        <f t="shared" si="0"/>
        <v>7</v>
      </c>
    </row>
    <row r="29" spans="1:13" x14ac:dyDescent="0.25">
      <c r="A29" s="39" t="s">
        <v>116</v>
      </c>
      <c r="B29" s="5" t="s">
        <v>50</v>
      </c>
      <c r="C29" s="8" t="s">
        <v>12</v>
      </c>
      <c r="D29" s="32">
        <v>6.25</v>
      </c>
      <c r="E29" s="110"/>
      <c r="F29" s="226"/>
      <c r="G29" s="227"/>
      <c r="H29" s="227"/>
      <c r="I29" s="227"/>
      <c r="J29" s="228"/>
      <c r="K29" s="110"/>
      <c r="L29" s="142"/>
      <c r="M29" s="47">
        <f t="shared" si="0"/>
        <v>6.25</v>
      </c>
    </row>
    <row r="30" spans="1:13" x14ac:dyDescent="0.25">
      <c r="A30" s="39" t="s">
        <v>51</v>
      </c>
      <c r="B30" s="5" t="s">
        <v>52</v>
      </c>
      <c r="C30" s="8" t="s">
        <v>14</v>
      </c>
      <c r="D30" s="32">
        <v>5.75</v>
      </c>
      <c r="E30" s="110"/>
      <c r="F30" s="226"/>
      <c r="G30" s="227"/>
      <c r="H30" s="227"/>
      <c r="I30" s="227"/>
      <c r="J30" s="228"/>
      <c r="K30" s="110"/>
      <c r="L30" s="142"/>
      <c r="M30" s="47">
        <f t="shared" si="0"/>
        <v>5.75</v>
      </c>
    </row>
    <row r="31" spans="1:13" x14ac:dyDescent="0.25">
      <c r="A31" s="39" t="s">
        <v>53</v>
      </c>
      <c r="B31" s="5" t="s">
        <v>48</v>
      </c>
      <c r="C31" s="8" t="s">
        <v>49</v>
      </c>
      <c r="D31" s="32">
        <v>4</v>
      </c>
      <c r="E31" s="110">
        <v>1.5</v>
      </c>
      <c r="F31" s="226"/>
      <c r="G31" s="227"/>
      <c r="H31" s="227"/>
      <c r="I31" s="227"/>
      <c r="J31" s="228"/>
      <c r="K31" s="110"/>
      <c r="L31" s="142"/>
      <c r="M31" s="47">
        <f t="shared" si="0"/>
        <v>5.5</v>
      </c>
    </row>
    <row r="32" spans="1:13" x14ac:dyDescent="0.25">
      <c r="A32" s="39" t="s">
        <v>55</v>
      </c>
      <c r="B32" s="5" t="s">
        <v>54</v>
      </c>
      <c r="C32" s="8" t="s">
        <v>25</v>
      </c>
      <c r="D32" s="32">
        <v>5</v>
      </c>
      <c r="E32" s="110"/>
      <c r="F32" s="226"/>
      <c r="G32" s="227"/>
      <c r="H32" s="227"/>
      <c r="I32" s="227"/>
      <c r="J32" s="228"/>
      <c r="K32" s="110"/>
      <c r="L32" s="142"/>
      <c r="M32" s="47">
        <f t="shared" si="0"/>
        <v>5</v>
      </c>
    </row>
    <row r="33" spans="1:13" x14ac:dyDescent="0.25">
      <c r="A33" s="39"/>
      <c r="B33" s="5" t="s">
        <v>38</v>
      </c>
      <c r="C33" s="8" t="s">
        <v>22</v>
      </c>
      <c r="D33" s="32">
        <v>1.5</v>
      </c>
      <c r="E33" s="110">
        <v>3.5</v>
      </c>
      <c r="F33" s="226"/>
      <c r="G33" s="227"/>
      <c r="H33" s="227"/>
      <c r="I33" s="227"/>
      <c r="J33" s="228"/>
      <c r="K33" s="110"/>
      <c r="L33" s="142"/>
      <c r="M33" s="47">
        <f t="shared" si="0"/>
        <v>5</v>
      </c>
    </row>
    <row r="34" spans="1:13" x14ac:dyDescent="0.25">
      <c r="A34" s="39" t="s">
        <v>59</v>
      </c>
      <c r="B34" s="5" t="s">
        <v>56</v>
      </c>
      <c r="C34" s="8" t="s">
        <v>9</v>
      </c>
      <c r="D34" s="32">
        <v>4.75</v>
      </c>
      <c r="E34" s="110"/>
      <c r="F34" s="226"/>
      <c r="G34" s="227"/>
      <c r="H34" s="227"/>
      <c r="I34" s="227"/>
      <c r="J34" s="228"/>
      <c r="K34" s="110"/>
      <c r="L34" s="142"/>
      <c r="M34" s="47">
        <f t="shared" si="0"/>
        <v>4.75</v>
      </c>
    </row>
    <row r="35" spans="1:13" x14ac:dyDescent="0.25">
      <c r="A35" s="39" t="s">
        <v>238</v>
      </c>
      <c r="B35" s="5" t="s">
        <v>60</v>
      </c>
      <c r="C35" s="8" t="s">
        <v>61</v>
      </c>
      <c r="D35" s="32">
        <v>4</v>
      </c>
      <c r="E35" s="110"/>
      <c r="F35" s="226"/>
      <c r="G35" s="227"/>
      <c r="H35" s="227"/>
      <c r="I35" s="227"/>
      <c r="J35" s="228"/>
      <c r="K35" s="110"/>
      <c r="L35" s="142"/>
      <c r="M35" s="47">
        <f t="shared" si="0"/>
        <v>4</v>
      </c>
    </row>
    <row r="36" spans="1:13" x14ac:dyDescent="0.25">
      <c r="A36" s="39"/>
      <c r="B36" s="5" t="s">
        <v>62</v>
      </c>
      <c r="C36" s="8" t="s">
        <v>14</v>
      </c>
      <c r="D36" s="299">
        <v>4</v>
      </c>
      <c r="E36" s="110"/>
      <c r="F36" s="226"/>
      <c r="G36" s="227"/>
      <c r="H36" s="227"/>
      <c r="I36" s="227"/>
      <c r="J36" s="228"/>
      <c r="K36" s="110"/>
      <c r="L36" s="142"/>
      <c r="M36" s="300">
        <f t="shared" si="0"/>
        <v>4</v>
      </c>
    </row>
    <row r="37" spans="1:13" x14ac:dyDescent="0.25">
      <c r="A37" s="39"/>
      <c r="B37" s="5" t="s">
        <v>63</v>
      </c>
      <c r="C37" s="8" t="s">
        <v>12</v>
      </c>
      <c r="D37" s="299">
        <v>4</v>
      </c>
      <c r="E37" s="110"/>
      <c r="F37" s="226"/>
      <c r="G37" s="227"/>
      <c r="H37" s="227"/>
      <c r="I37" s="227"/>
      <c r="J37" s="228"/>
      <c r="K37" s="110"/>
      <c r="L37" s="142"/>
      <c r="M37" s="300">
        <f t="shared" ref="M37:M68" si="1">SUM(D37:L37)</f>
        <v>4</v>
      </c>
    </row>
    <row r="38" spans="1:13" x14ac:dyDescent="0.25">
      <c r="A38" s="39" t="s">
        <v>64</v>
      </c>
      <c r="B38" s="5" t="s">
        <v>65</v>
      </c>
      <c r="C38" s="8" t="s">
        <v>14</v>
      </c>
      <c r="D38" s="32">
        <v>3.5</v>
      </c>
      <c r="E38" s="110"/>
      <c r="F38" s="226"/>
      <c r="G38" s="227"/>
      <c r="H38" s="227"/>
      <c r="I38" s="227"/>
      <c r="J38" s="228"/>
      <c r="K38" s="110"/>
      <c r="L38" s="142"/>
      <c r="M38" s="47">
        <f t="shared" si="1"/>
        <v>3.5</v>
      </c>
    </row>
    <row r="39" spans="1:13" x14ac:dyDescent="0.25">
      <c r="A39" s="39"/>
      <c r="B39" s="78" t="s">
        <v>428</v>
      </c>
      <c r="C39" s="111" t="s">
        <v>14</v>
      </c>
      <c r="D39" s="91">
        <v>0</v>
      </c>
      <c r="E39" s="110">
        <v>3.5</v>
      </c>
      <c r="F39" s="291"/>
      <c r="G39" s="293"/>
      <c r="H39" s="293"/>
      <c r="I39" s="293"/>
      <c r="J39" s="294"/>
      <c r="K39" s="5"/>
      <c r="L39" s="142"/>
      <c r="M39" s="33">
        <f t="shared" si="1"/>
        <v>3.5</v>
      </c>
    </row>
    <row r="40" spans="1:13" x14ac:dyDescent="0.25">
      <c r="A40" s="39" t="s">
        <v>68</v>
      </c>
      <c r="B40" s="78" t="s">
        <v>67</v>
      </c>
      <c r="C40" s="111" t="s">
        <v>12</v>
      </c>
      <c r="D40" s="91">
        <v>3.13</v>
      </c>
      <c r="E40" s="5"/>
      <c r="F40" s="226"/>
      <c r="G40" s="227"/>
      <c r="H40" s="227"/>
      <c r="I40" s="227"/>
      <c r="J40" s="228"/>
      <c r="K40" s="110"/>
      <c r="L40" s="142"/>
      <c r="M40" s="47">
        <f t="shared" si="1"/>
        <v>3.13</v>
      </c>
    </row>
    <row r="41" spans="1:13" x14ac:dyDescent="0.25">
      <c r="A41" s="39" t="s">
        <v>179</v>
      </c>
      <c r="B41" s="5" t="s">
        <v>69</v>
      </c>
      <c r="C41" s="8" t="s">
        <v>9</v>
      </c>
      <c r="D41" s="32">
        <v>3</v>
      </c>
      <c r="E41" s="110"/>
      <c r="F41" s="226"/>
      <c r="G41" s="227"/>
      <c r="H41" s="227"/>
      <c r="I41" s="227"/>
      <c r="J41" s="228"/>
      <c r="K41" s="110"/>
      <c r="L41" s="142"/>
      <c r="M41" s="47">
        <f t="shared" si="1"/>
        <v>3</v>
      </c>
    </row>
    <row r="42" spans="1:13" x14ac:dyDescent="0.25">
      <c r="A42" s="39"/>
      <c r="B42" s="5" t="s">
        <v>58</v>
      </c>
      <c r="C42" s="8" t="s">
        <v>49</v>
      </c>
      <c r="D42" s="32">
        <v>1.5</v>
      </c>
      <c r="E42" s="110">
        <v>1.5</v>
      </c>
      <c r="F42" s="226"/>
      <c r="G42" s="227"/>
      <c r="H42" s="227"/>
      <c r="I42" s="227"/>
      <c r="J42" s="228"/>
      <c r="K42" s="110"/>
      <c r="L42" s="142"/>
      <c r="M42" s="47">
        <f t="shared" si="1"/>
        <v>3</v>
      </c>
    </row>
    <row r="43" spans="1:13" x14ac:dyDescent="0.25">
      <c r="A43" s="39"/>
      <c r="B43" s="78" t="s">
        <v>431</v>
      </c>
      <c r="C43" s="111" t="s">
        <v>13</v>
      </c>
      <c r="D43" s="91">
        <v>0</v>
      </c>
      <c r="E43" s="5"/>
      <c r="F43" s="291"/>
      <c r="G43" s="293"/>
      <c r="H43" s="293"/>
      <c r="I43" s="293"/>
      <c r="J43" s="294"/>
      <c r="K43" s="124">
        <v>3</v>
      </c>
      <c r="L43" s="142"/>
      <c r="M43" s="33">
        <f t="shared" si="1"/>
        <v>3</v>
      </c>
    </row>
    <row r="44" spans="1:13" x14ac:dyDescent="0.25">
      <c r="A44" s="39" t="s">
        <v>74</v>
      </c>
      <c r="B44" s="5" t="s">
        <v>72</v>
      </c>
      <c r="C44" s="8" t="s">
        <v>19</v>
      </c>
      <c r="D44" s="32">
        <v>2.5</v>
      </c>
      <c r="E44" s="110"/>
      <c r="F44" s="226"/>
      <c r="G44" s="227"/>
      <c r="H44" s="227"/>
      <c r="I44" s="227"/>
      <c r="J44" s="228"/>
      <c r="K44" s="110"/>
      <c r="L44" s="142"/>
      <c r="M44" s="47">
        <f t="shared" si="1"/>
        <v>2.5</v>
      </c>
    </row>
    <row r="45" spans="1:13" x14ac:dyDescent="0.25">
      <c r="A45" s="39"/>
      <c r="B45" s="5" t="s">
        <v>73</v>
      </c>
      <c r="C45" s="8" t="s">
        <v>14</v>
      </c>
      <c r="D45" s="32">
        <v>2.5</v>
      </c>
      <c r="E45" s="110"/>
      <c r="F45" s="226"/>
      <c r="G45" s="227"/>
      <c r="H45" s="227"/>
      <c r="I45" s="227"/>
      <c r="J45" s="228"/>
      <c r="K45" s="110"/>
      <c r="L45" s="142"/>
      <c r="M45" s="47">
        <f t="shared" si="1"/>
        <v>2.5</v>
      </c>
    </row>
    <row r="46" spans="1:13" x14ac:dyDescent="0.25">
      <c r="A46" s="39" t="s">
        <v>78</v>
      </c>
      <c r="B46" s="5" t="s">
        <v>75</v>
      </c>
      <c r="C46" s="8" t="s">
        <v>19</v>
      </c>
      <c r="D46" s="32">
        <v>2.37</v>
      </c>
      <c r="E46" s="110"/>
      <c r="F46" s="226"/>
      <c r="G46" s="227"/>
      <c r="H46" s="227"/>
      <c r="I46" s="227"/>
      <c r="J46" s="228"/>
      <c r="K46" s="110"/>
      <c r="L46" s="142"/>
      <c r="M46" s="47">
        <f t="shared" si="1"/>
        <v>2.37</v>
      </c>
    </row>
    <row r="47" spans="1:13" x14ac:dyDescent="0.25">
      <c r="A47" s="39" t="s">
        <v>80</v>
      </c>
      <c r="B47" s="5" t="s">
        <v>77</v>
      </c>
      <c r="C47" s="8" t="s">
        <v>19</v>
      </c>
      <c r="D47" s="32">
        <v>1.62</v>
      </c>
      <c r="E47" s="110"/>
      <c r="F47" s="226"/>
      <c r="G47" s="227"/>
      <c r="H47" s="227"/>
      <c r="I47" s="227"/>
      <c r="J47" s="228"/>
      <c r="K47" s="110"/>
      <c r="L47" s="142"/>
      <c r="M47" s="47">
        <f t="shared" si="1"/>
        <v>1.62</v>
      </c>
    </row>
    <row r="48" spans="1:13" x14ac:dyDescent="0.25">
      <c r="A48" s="39" t="s">
        <v>82</v>
      </c>
      <c r="B48" s="5" t="s">
        <v>79</v>
      </c>
      <c r="C48" s="8" t="s">
        <v>14</v>
      </c>
      <c r="D48" s="32">
        <v>1.25</v>
      </c>
      <c r="E48" s="110"/>
      <c r="F48" s="226"/>
      <c r="G48" s="227"/>
      <c r="H48" s="227"/>
      <c r="I48" s="227"/>
      <c r="J48" s="228"/>
      <c r="K48" s="110"/>
      <c r="L48" s="142"/>
      <c r="M48" s="47">
        <f t="shared" si="1"/>
        <v>1.25</v>
      </c>
    </row>
    <row r="49" spans="1:13" x14ac:dyDescent="0.25">
      <c r="A49" s="39"/>
      <c r="B49" s="5" t="s">
        <v>81</v>
      </c>
      <c r="C49" s="8" t="s">
        <v>10</v>
      </c>
      <c r="D49" s="32">
        <v>1.25</v>
      </c>
      <c r="E49" s="110"/>
      <c r="F49" s="226"/>
      <c r="G49" s="227"/>
      <c r="H49" s="227"/>
      <c r="I49" s="227"/>
      <c r="J49" s="228"/>
      <c r="K49" s="110"/>
      <c r="L49" s="142"/>
      <c r="M49" s="47">
        <f t="shared" si="1"/>
        <v>1.25</v>
      </c>
    </row>
    <row r="50" spans="1:13" x14ac:dyDescent="0.25">
      <c r="A50" s="39" t="s">
        <v>86</v>
      </c>
      <c r="B50" s="5" t="s">
        <v>83</v>
      </c>
      <c r="C50" s="8" t="s">
        <v>11</v>
      </c>
      <c r="D50" s="32">
        <v>1</v>
      </c>
      <c r="E50" s="110"/>
      <c r="F50" s="226"/>
      <c r="G50" s="227"/>
      <c r="H50" s="227"/>
      <c r="I50" s="227"/>
      <c r="J50" s="228"/>
      <c r="K50" s="110"/>
      <c r="L50" s="142"/>
      <c r="M50" s="47">
        <f t="shared" si="1"/>
        <v>1</v>
      </c>
    </row>
    <row r="51" spans="1:13" x14ac:dyDescent="0.25">
      <c r="A51" s="39" t="s">
        <v>88</v>
      </c>
      <c r="B51" s="5" t="s">
        <v>85</v>
      </c>
      <c r="C51" s="8" t="s">
        <v>10</v>
      </c>
      <c r="D51" s="32">
        <v>0.87</v>
      </c>
      <c r="E51" s="110"/>
      <c r="F51" s="226"/>
      <c r="G51" s="227"/>
      <c r="H51" s="227"/>
      <c r="I51" s="227"/>
      <c r="J51" s="228"/>
      <c r="K51" s="110"/>
      <c r="L51" s="142"/>
      <c r="M51" s="47">
        <f t="shared" si="1"/>
        <v>0.87</v>
      </c>
    </row>
    <row r="52" spans="1:13" x14ac:dyDescent="0.25">
      <c r="A52" s="39" t="s">
        <v>90</v>
      </c>
      <c r="B52" s="5" t="s">
        <v>89</v>
      </c>
      <c r="C52" s="8" t="s">
        <v>12</v>
      </c>
      <c r="D52" s="32">
        <v>0.75</v>
      </c>
      <c r="E52" s="110"/>
      <c r="F52" s="226"/>
      <c r="G52" s="227"/>
      <c r="H52" s="227"/>
      <c r="I52" s="227"/>
      <c r="J52" s="228"/>
      <c r="K52" s="110"/>
      <c r="L52" s="142"/>
      <c r="M52" s="47">
        <f t="shared" si="1"/>
        <v>0.75</v>
      </c>
    </row>
    <row r="53" spans="1:13" x14ac:dyDescent="0.25">
      <c r="A53" s="39"/>
      <c r="B53" s="5" t="s">
        <v>87</v>
      </c>
      <c r="C53" s="8" t="s">
        <v>19</v>
      </c>
      <c r="D53" s="32">
        <v>0.75</v>
      </c>
      <c r="E53" s="110"/>
      <c r="F53" s="226"/>
      <c r="G53" s="227"/>
      <c r="H53" s="227"/>
      <c r="I53" s="227"/>
      <c r="J53" s="228"/>
      <c r="K53" s="110"/>
      <c r="L53" s="142"/>
      <c r="M53" s="47">
        <f t="shared" si="1"/>
        <v>0.75</v>
      </c>
    </row>
    <row r="54" spans="1:13" x14ac:dyDescent="0.25">
      <c r="A54" s="39" t="s">
        <v>93</v>
      </c>
      <c r="B54" s="5" t="s">
        <v>91</v>
      </c>
      <c r="C54" s="8" t="s">
        <v>12</v>
      </c>
      <c r="D54" s="32">
        <v>0.62</v>
      </c>
      <c r="E54" s="110"/>
      <c r="F54" s="226"/>
      <c r="G54" s="227"/>
      <c r="H54" s="227"/>
      <c r="I54" s="227"/>
      <c r="J54" s="228"/>
      <c r="K54" s="110"/>
      <c r="L54" s="142"/>
      <c r="M54" s="47">
        <f t="shared" si="1"/>
        <v>0.62</v>
      </c>
    </row>
    <row r="55" spans="1:13" x14ac:dyDescent="0.25">
      <c r="A55" s="39"/>
      <c r="B55" s="5" t="s">
        <v>92</v>
      </c>
      <c r="C55" s="8" t="s">
        <v>10</v>
      </c>
      <c r="D55" s="32">
        <v>0.62</v>
      </c>
      <c r="E55" s="110"/>
      <c r="F55" s="226"/>
      <c r="G55" s="227"/>
      <c r="H55" s="227"/>
      <c r="I55" s="227"/>
      <c r="J55" s="228"/>
      <c r="K55" s="110"/>
      <c r="L55" s="142"/>
      <c r="M55" s="47">
        <f t="shared" si="1"/>
        <v>0.62</v>
      </c>
    </row>
    <row r="56" spans="1:13" x14ac:dyDescent="0.25">
      <c r="A56" s="39" t="s">
        <v>96</v>
      </c>
      <c r="B56" s="5" t="s">
        <v>94</v>
      </c>
      <c r="C56" s="8" t="s">
        <v>12</v>
      </c>
      <c r="D56" s="32">
        <v>0.43</v>
      </c>
      <c r="E56" s="110"/>
      <c r="F56" s="226"/>
      <c r="G56" s="227"/>
      <c r="H56" s="227"/>
      <c r="I56" s="227"/>
      <c r="J56" s="228"/>
      <c r="K56" s="110"/>
      <c r="L56" s="142"/>
      <c r="M56" s="47">
        <f t="shared" si="1"/>
        <v>0.43</v>
      </c>
    </row>
    <row r="57" spans="1:13" x14ac:dyDescent="0.25">
      <c r="A57" s="39"/>
      <c r="B57" s="5" t="s">
        <v>95</v>
      </c>
      <c r="C57" s="8" t="s">
        <v>10</v>
      </c>
      <c r="D57" s="32">
        <v>0.43</v>
      </c>
      <c r="E57" s="110"/>
      <c r="F57" s="226"/>
      <c r="G57" s="227"/>
      <c r="H57" s="227"/>
      <c r="I57" s="227"/>
      <c r="J57" s="228"/>
      <c r="K57" s="110"/>
      <c r="L57" s="142"/>
      <c r="M57" s="47">
        <f t="shared" si="1"/>
        <v>0.43</v>
      </c>
    </row>
    <row r="58" spans="1:13" x14ac:dyDescent="0.25">
      <c r="A58" s="39" t="s">
        <v>286</v>
      </c>
      <c r="B58" s="5" t="s">
        <v>97</v>
      </c>
      <c r="C58" s="8" t="s">
        <v>10</v>
      </c>
      <c r="D58" s="32">
        <v>0.37</v>
      </c>
      <c r="E58" s="110"/>
      <c r="F58" s="226"/>
      <c r="G58" s="227"/>
      <c r="H58" s="227"/>
      <c r="I58" s="227"/>
      <c r="J58" s="228"/>
      <c r="K58" s="110"/>
      <c r="L58" s="142"/>
      <c r="M58" s="47">
        <f t="shared" si="1"/>
        <v>0.37</v>
      </c>
    </row>
    <row r="59" spans="1:13" x14ac:dyDescent="0.25">
      <c r="A59" s="39"/>
      <c r="B59" s="5" t="s">
        <v>98</v>
      </c>
      <c r="C59" s="8" t="s">
        <v>19</v>
      </c>
      <c r="D59" s="32">
        <v>0.37</v>
      </c>
      <c r="E59" s="110"/>
      <c r="F59" s="226"/>
      <c r="G59" s="227"/>
      <c r="H59" s="227"/>
      <c r="I59" s="227"/>
      <c r="J59" s="228"/>
      <c r="K59" s="110"/>
      <c r="L59" s="142"/>
      <c r="M59" s="47">
        <f t="shared" si="1"/>
        <v>0.37</v>
      </c>
    </row>
    <row r="60" spans="1:13" x14ac:dyDescent="0.25">
      <c r="A60" s="39"/>
      <c r="B60" s="5" t="s">
        <v>99</v>
      </c>
      <c r="C60" s="8" t="s">
        <v>19</v>
      </c>
      <c r="D60" s="32">
        <v>0.37</v>
      </c>
      <c r="E60" s="110"/>
      <c r="F60" s="226"/>
      <c r="G60" s="227"/>
      <c r="H60" s="227"/>
      <c r="I60" s="227"/>
      <c r="J60" s="228"/>
      <c r="K60" s="110"/>
      <c r="L60" s="142"/>
      <c r="M60" s="47">
        <f t="shared" si="1"/>
        <v>0.37</v>
      </c>
    </row>
    <row r="61" spans="1:13" x14ac:dyDescent="0.25">
      <c r="A61" s="39" t="s">
        <v>104</v>
      </c>
      <c r="B61" s="5" t="s">
        <v>101</v>
      </c>
      <c r="C61" s="8" t="s">
        <v>102</v>
      </c>
      <c r="D61" s="32">
        <v>0.31</v>
      </c>
      <c r="E61" s="110"/>
      <c r="F61" s="226"/>
      <c r="G61" s="227"/>
      <c r="H61" s="227"/>
      <c r="I61" s="227"/>
      <c r="J61" s="228"/>
      <c r="K61" s="110"/>
      <c r="L61" s="142"/>
      <c r="M61" s="47">
        <f t="shared" si="1"/>
        <v>0.31</v>
      </c>
    </row>
    <row r="62" spans="1:13" x14ac:dyDescent="0.25">
      <c r="A62" s="39"/>
      <c r="B62" s="5" t="s">
        <v>103</v>
      </c>
      <c r="C62" s="8" t="s">
        <v>10</v>
      </c>
      <c r="D62" s="32">
        <v>0.31</v>
      </c>
      <c r="E62" s="110"/>
      <c r="F62" s="226"/>
      <c r="G62" s="227"/>
      <c r="H62" s="227"/>
      <c r="I62" s="227"/>
      <c r="J62" s="228"/>
      <c r="K62" s="110"/>
      <c r="L62" s="142"/>
      <c r="M62" s="47">
        <f t="shared" si="1"/>
        <v>0.31</v>
      </c>
    </row>
    <row r="63" spans="1:13" x14ac:dyDescent="0.25">
      <c r="A63" s="39" t="s">
        <v>205</v>
      </c>
      <c r="B63" s="5" t="s">
        <v>105</v>
      </c>
      <c r="C63" s="8" t="s">
        <v>22</v>
      </c>
      <c r="D63" s="32">
        <v>0.25</v>
      </c>
      <c r="E63" s="110"/>
      <c r="F63" s="226"/>
      <c r="G63" s="227"/>
      <c r="H63" s="227"/>
      <c r="I63" s="227"/>
      <c r="J63" s="228"/>
      <c r="K63" s="110"/>
      <c r="L63" s="142"/>
      <c r="M63" s="47">
        <f t="shared" si="1"/>
        <v>0.25</v>
      </c>
    </row>
    <row r="64" spans="1:13" x14ac:dyDescent="0.25">
      <c r="A64" s="39"/>
      <c r="B64" s="5" t="s">
        <v>106</v>
      </c>
      <c r="C64" s="8" t="s">
        <v>19</v>
      </c>
      <c r="D64" s="32">
        <v>0.25</v>
      </c>
      <c r="E64" s="110"/>
      <c r="F64" s="226"/>
      <c r="G64" s="227"/>
      <c r="H64" s="227"/>
      <c r="I64" s="227"/>
      <c r="J64" s="228"/>
      <c r="K64" s="110"/>
      <c r="L64" s="142"/>
      <c r="M64" s="47">
        <f t="shared" si="1"/>
        <v>0.25</v>
      </c>
    </row>
    <row r="65" spans="1:13" x14ac:dyDescent="0.25">
      <c r="A65" s="39"/>
      <c r="B65" s="5" t="s">
        <v>107</v>
      </c>
      <c r="C65" s="8" t="s">
        <v>22</v>
      </c>
      <c r="D65" s="32">
        <v>0.25</v>
      </c>
      <c r="E65" s="110"/>
      <c r="F65" s="226"/>
      <c r="G65" s="227"/>
      <c r="H65" s="227"/>
      <c r="I65" s="227"/>
      <c r="J65" s="228"/>
      <c r="K65" s="110"/>
      <c r="L65" s="142"/>
      <c r="M65" s="47">
        <f t="shared" si="1"/>
        <v>0.25</v>
      </c>
    </row>
    <row r="66" spans="1:13" x14ac:dyDescent="0.25">
      <c r="A66" s="39" t="s">
        <v>111</v>
      </c>
      <c r="B66" s="5" t="s">
        <v>108</v>
      </c>
      <c r="C66" s="8" t="s">
        <v>10</v>
      </c>
      <c r="D66" s="32">
        <v>0.22</v>
      </c>
      <c r="E66" s="110"/>
      <c r="F66" s="226"/>
      <c r="G66" s="227"/>
      <c r="H66" s="227"/>
      <c r="I66" s="227"/>
      <c r="J66" s="228"/>
      <c r="K66" s="110"/>
      <c r="L66" s="142"/>
      <c r="M66" s="47">
        <f t="shared" si="1"/>
        <v>0.22</v>
      </c>
    </row>
    <row r="67" spans="1:13" x14ac:dyDescent="0.25">
      <c r="A67" s="39" t="s">
        <v>295</v>
      </c>
      <c r="B67" s="5" t="s">
        <v>110</v>
      </c>
      <c r="C67" s="8" t="s">
        <v>10</v>
      </c>
      <c r="D67" s="32">
        <v>0.15</v>
      </c>
      <c r="E67" s="110"/>
      <c r="F67" s="226"/>
      <c r="G67" s="227"/>
      <c r="H67" s="227"/>
      <c r="I67" s="227"/>
      <c r="J67" s="228"/>
      <c r="K67" s="110"/>
      <c r="L67" s="142"/>
      <c r="M67" s="47">
        <f t="shared" si="1"/>
        <v>0.15</v>
      </c>
    </row>
    <row r="68" spans="1:13" x14ac:dyDescent="0.25">
      <c r="A68" s="122" t="s">
        <v>419</v>
      </c>
      <c r="B68" s="5" t="s">
        <v>112</v>
      </c>
      <c r="C68" s="8" t="s">
        <v>10</v>
      </c>
      <c r="D68" s="32">
        <v>0.09</v>
      </c>
      <c r="E68" s="110"/>
      <c r="F68" s="226"/>
      <c r="G68" s="227"/>
      <c r="H68" s="227"/>
      <c r="I68" s="227"/>
      <c r="J68" s="228"/>
      <c r="K68" s="110"/>
      <c r="L68" s="142"/>
      <c r="M68" s="47">
        <f t="shared" si="1"/>
        <v>0.09</v>
      </c>
    </row>
    <row r="69" spans="1:13" x14ac:dyDescent="0.25">
      <c r="A69" s="39"/>
      <c r="B69" s="5" t="s">
        <v>113</v>
      </c>
      <c r="C69" s="8" t="s">
        <v>14</v>
      </c>
      <c r="D69" s="32">
        <v>0.09</v>
      </c>
      <c r="E69" s="110"/>
      <c r="F69" s="226"/>
      <c r="G69" s="227"/>
      <c r="H69" s="227"/>
      <c r="I69" s="227"/>
      <c r="J69" s="228"/>
      <c r="K69" s="110"/>
      <c r="L69" s="142"/>
      <c r="M69" s="47">
        <f t="shared" ref="M69:M70" si="2">SUM(D69:L69)</f>
        <v>0.09</v>
      </c>
    </row>
    <row r="70" spans="1:13" ht="15.75" thickBot="1" x14ac:dyDescent="0.3">
      <c r="A70" s="34"/>
      <c r="B70" s="6" t="s">
        <v>114</v>
      </c>
      <c r="C70" s="9" t="s">
        <v>115</v>
      </c>
      <c r="D70" s="37">
        <v>0.09</v>
      </c>
      <c r="E70" s="104"/>
      <c r="F70" s="229"/>
      <c r="G70" s="221"/>
      <c r="H70" s="221"/>
      <c r="I70" s="221"/>
      <c r="J70" s="222"/>
      <c r="K70" s="104"/>
      <c r="L70" s="166"/>
      <c r="M70" s="210">
        <f t="shared" si="2"/>
        <v>0.09</v>
      </c>
    </row>
    <row r="71" spans="1:13" x14ac:dyDescent="0.25">
      <c r="A71" s="292"/>
      <c r="B71" s="292"/>
      <c r="C71" s="292"/>
      <c r="D71" s="295"/>
      <c r="E71" s="296"/>
      <c r="F71" s="292"/>
      <c r="G71" s="292"/>
      <c r="H71" s="292"/>
      <c r="I71" s="292"/>
      <c r="J71" s="292"/>
      <c r="K71" s="296"/>
      <c r="L71" s="292"/>
      <c r="M71" s="297"/>
    </row>
    <row r="72" spans="1:13" x14ac:dyDescent="0.25">
      <c r="A72" s="292"/>
      <c r="B72" s="292"/>
      <c r="C72" s="292"/>
      <c r="D72" s="295"/>
      <c r="E72" s="296"/>
      <c r="F72" s="292"/>
      <c r="G72" s="292"/>
      <c r="H72" s="292"/>
      <c r="I72" s="292"/>
      <c r="J72" s="292"/>
      <c r="K72" s="296"/>
      <c r="L72" s="292"/>
      <c r="M72" s="297"/>
    </row>
    <row r="73" spans="1:13" x14ac:dyDescent="0.25">
      <c r="A73" s="292"/>
      <c r="B73" s="292"/>
      <c r="C73" s="292"/>
      <c r="D73" s="295"/>
      <c r="E73" s="296"/>
      <c r="F73" s="292"/>
      <c r="G73" s="292"/>
      <c r="H73" s="292"/>
      <c r="I73" s="292"/>
      <c r="J73" s="292"/>
      <c r="K73" s="296"/>
      <c r="L73" s="292"/>
      <c r="M73" s="297"/>
    </row>
    <row r="74" spans="1:13" x14ac:dyDescent="0.25">
      <c r="A74" s="292"/>
      <c r="B74" s="292"/>
      <c r="C74" s="292"/>
      <c r="D74" s="295"/>
      <c r="E74" s="296"/>
      <c r="F74" s="292"/>
      <c r="G74" s="292"/>
      <c r="H74" s="292"/>
      <c r="I74" s="292"/>
      <c r="J74" s="292"/>
      <c r="K74" s="296"/>
      <c r="L74" s="292"/>
      <c r="M74" s="297"/>
    </row>
    <row r="75" spans="1:13" x14ac:dyDescent="0.25">
      <c r="A75" s="292"/>
      <c r="B75" s="292"/>
      <c r="C75" s="292"/>
      <c r="D75" s="295"/>
      <c r="E75" s="296"/>
      <c r="F75" s="292"/>
      <c r="G75" s="292"/>
      <c r="H75" s="292"/>
      <c r="I75" s="292"/>
      <c r="J75" s="292"/>
      <c r="K75" s="296"/>
      <c r="L75" s="292"/>
      <c r="M75" s="297"/>
    </row>
    <row r="76" spans="1:13" x14ac:dyDescent="0.25">
      <c r="A76" s="292"/>
      <c r="B76" s="292"/>
      <c r="C76" s="292"/>
      <c r="D76" s="295"/>
      <c r="E76" s="296"/>
      <c r="F76" s="292"/>
      <c r="G76" s="292"/>
      <c r="H76" s="292"/>
      <c r="I76" s="292"/>
      <c r="J76" s="292"/>
      <c r="K76" s="296"/>
      <c r="L76" s="292"/>
      <c r="M76" s="297"/>
    </row>
  </sheetData>
  <sortState xmlns:xlrd2="http://schemas.microsoft.com/office/spreadsheetml/2017/richdata2" ref="B5:M76">
    <sortCondition descending="1" ref="M76"/>
  </sortState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CA2-FEC2-41D2-834A-5E5BBBBF89FC}">
  <dimension ref="A1:M38"/>
  <sheetViews>
    <sheetView workbookViewId="0">
      <selection activeCell="Q14" sqref="Q14"/>
    </sheetView>
  </sheetViews>
  <sheetFormatPr defaultRowHeight="15" x14ac:dyDescent="0.25"/>
  <cols>
    <col min="1" max="1" width="4.285156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" bestFit="1" customWidth="1"/>
  </cols>
  <sheetData>
    <row r="1" spans="1:13" ht="21.75" thickBot="1" x14ac:dyDescent="0.4">
      <c r="A1" s="17" t="s">
        <v>418</v>
      </c>
    </row>
    <row r="2" spans="1:13" ht="15.75" thickBot="1" x14ac:dyDescent="0.3">
      <c r="E2" s="52">
        <v>2020</v>
      </c>
      <c r="K2" s="15">
        <v>2021</v>
      </c>
    </row>
    <row r="3" spans="1:13" ht="19.5" thickBot="1" x14ac:dyDescent="0.35">
      <c r="A3" s="16" t="s">
        <v>420</v>
      </c>
      <c r="B3" s="18"/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50" t="s">
        <v>6</v>
      </c>
      <c r="L3" s="20" t="s">
        <v>7</v>
      </c>
      <c r="M3" s="21"/>
    </row>
    <row r="4" spans="1:13" ht="19.5" thickBot="1" x14ac:dyDescent="0.35">
      <c r="B4" s="22" t="s">
        <v>118</v>
      </c>
      <c r="D4" s="288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51" t="s">
        <v>15</v>
      </c>
      <c r="L4" s="23" t="s">
        <v>16</v>
      </c>
      <c r="M4" s="21"/>
    </row>
    <row r="5" spans="1:13" x14ac:dyDescent="0.25">
      <c r="A5" s="24" t="s">
        <v>0</v>
      </c>
      <c r="B5" s="128" t="s">
        <v>119</v>
      </c>
      <c r="C5" s="125" t="s">
        <v>19</v>
      </c>
      <c r="D5" s="127">
        <v>25</v>
      </c>
      <c r="E5" s="4"/>
      <c r="F5" s="223"/>
      <c r="G5" s="224"/>
      <c r="H5" s="224"/>
      <c r="I5" s="224"/>
      <c r="J5" s="225"/>
      <c r="K5" s="136"/>
      <c r="L5" s="141"/>
      <c r="M5" s="28">
        <f t="shared" ref="M5:M36" si="0">SUM(D5:L5)</f>
        <v>25</v>
      </c>
    </row>
    <row r="6" spans="1:13" x14ac:dyDescent="0.25">
      <c r="A6" s="29" t="s">
        <v>1</v>
      </c>
      <c r="B6" s="30" t="s">
        <v>120</v>
      </c>
      <c r="C6" s="31" t="s">
        <v>19</v>
      </c>
      <c r="D6" s="32">
        <v>7</v>
      </c>
      <c r="E6" s="100">
        <v>7</v>
      </c>
      <c r="F6" s="226"/>
      <c r="G6" s="227"/>
      <c r="H6" s="227"/>
      <c r="I6" s="227"/>
      <c r="J6" s="242"/>
      <c r="K6" s="137">
        <v>8</v>
      </c>
      <c r="L6" s="142"/>
      <c r="M6" s="33">
        <f t="shared" si="0"/>
        <v>22</v>
      </c>
    </row>
    <row r="7" spans="1:13" ht="15.75" thickBot="1" x14ac:dyDescent="0.3">
      <c r="A7" s="130" t="s">
        <v>2</v>
      </c>
      <c r="B7" s="316" t="s">
        <v>433</v>
      </c>
      <c r="C7" s="42" t="s">
        <v>12</v>
      </c>
      <c r="D7" s="49">
        <v>0</v>
      </c>
      <c r="E7" s="304"/>
      <c r="F7" s="306"/>
      <c r="G7" s="307"/>
      <c r="H7" s="307"/>
      <c r="I7" s="309"/>
      <c r="J7" s="253"/>
      <c r="K7" s="310">
        <v>20</v>
      </c>
      <c r="L7" s="312"/>
      <c r="M7" s="43">
        <f t="shared" si="0"/>
        <v>20</v>
      </c>
    </row>
    <row r="8" spans="1:13" x14ac:dyDescent="0.25">
      <c r="A8" s="44" t="s">
        <v>3</v>
      </c>
      <c r="B8" s="131" t="s">
        <v>79</v>
      </c>
      <c r="C8" s="26" t="s">
        <v>14</v>
      </c>
      <c r="D8" s="27">
        <v>15</v>
      </c>
      <c r="E8" s="207"/>
      <c r="F8" s="223"/>
      <c r="G8" s="224"/>
      <c r="H8" s="219"/>
      <c r="I8" s="224"/>
      <c r="J8" s="225"/>
      <c r="K8" s="138"/>
      <c r="L8" s="141"/>
      <c r="M8" s="133">
        <f t="shared" si="0"/>
        <v>15</v>
      </c>
    </row>
    <row r="9" spans="1:13" x14ac:dyDescent="0.25">
      <c r="A9" s="39"/>
      <c r="B9" s="129" t="s">
        <v>70</v>
      </c>
      <c r="C9" s="31" t="s">
        <v>14</v>
      </c>
      <c r="D9" s="32">
        <v>10</v>
      </c>
      <c r="E9" s="110">
        <v>5</v>
      </c>
      <c r="F9" s="226"/>
      <c r="G9" s="227"/>
      <c r="H9" s="227"/>
      <c r="I9" s="227"/>
      <c r="J9" s="228"/>
      <c r="K9" s="139"/>
      <c r="L9" s="142"/>
      <c r="M9" s="134">
        <f t="shared" si="0"/>
        <v>15</v>
      </c>
    </row>
    <row r="10" spans="1:13" x14ac:dyDescent="0.25">
      <c r="A10" s="39" t="s">
        <v>5</v>
      </c>
      <c r="B10" s="161" t="s">
        <v>122</v>
      </c>
      <c r="C10" s="126" t="s">
        <v>11</v>
      </c>
      <c r="D10" s="91">
        <v>14</v>
      </c>
      <c r="E10" s="5"/>
      <c r="F10" s="226"/>
      <c r="G10" s="227"/>
      <c r="H10" s="227"/>
      <c r="I10" s="227"/>
      <c r="J10" s="228"/>
      <c r="K10" s="140"/>
      <c r="L10" s="142"/>
      <c r="M10" s="134">
        <f t="shared" si="0"/>
        <v>14</v>
      </c>
    </row>
    <row r="11" spans="1:13" x14ac:dyDescent="0.25">
      <c r="A11" s="39"/>
      <c r="B11" s="78" t="s">
        <v>434</v>
      </c>
      <c r="C11" s="126" t="s">
        <v>12</v>
      </c>
      <c r="D11" s="91">
        <v>0</v>
      </c>
      <c r="E11" s="5"/>
      <c r="F11" s="291"/>
      <c r="G11" s="293"/>
      <c r="H11" s="293"/>
      <c r="I11" s="293"/>
      <c r="J11" s="294"/>
      <c r="K11" s="140">
        <v>14</v>
      </c>
      <c r="L11" s="142"/>
      <c r="M11" s="134">
        <f t="shared" si="0"/>
        <v>14</v>
      </c>
    </row>
    <row r="12" spans="1:13" x14ac:dyDescent="0.25">
      <c r="A12" s="39" t="s">
        <v>7</v>
      </c>
      <c r="B12" s="129" t="s">
        <v>124</v>
      </c>
      <c r="C12" s="31" t="s">
        <v>9</v>
      </c>
      <c r="D12" s="32">
        <v>10</v>
      </c>
      <c r="E12" s="100"/>
      <c r="F12" s="226"/>
      <c r="G12" s="227"/>
      <c r="H12" s="227"/>
      <c r="I12" s="227"/>
      <c r="J12" s="228"/>
      <c r="K12" s="137">
        <v>3</v>
      </c>
      <c r="L12" s="142"/>
      <c r="M12" s="134">
        <f t="shared" si="0"/>
        <v>13</v>
      </c>
    </row>
    <row r="13" spans="1:13" x14ac:dyDescent="0.25">
      <c r="A13" s="39" t="s">
        <v>26</v>
      </c>
      <c r="B13" s="78" t="s">
        <v>121</v>
      </c>
      <c r="C13" s="126" t="s">
        <v>49</v>
      </c>
      <c r="D13" s="91">
        <v>8.5</v>
      </c>
      <c r="E13" s="110">
        <v>3</v>
      </c>
      <c r="F13" s="226"/>
      <c r="G13" s="227"/>
      <c r="H13" s="227"/>
      <c r="I13" s="227"/>
      <c r="J13" s="228"/>
      <c r="K13" s="140"/>
      <c r="L13" s="142"/>
      <c r="M13" s="134">
        <f t="shared" si="0"/>
        <v>11.5</v>
      </c>
    </row>
    <row r="14" spans="1:13" ht="15.75" thickBot="1" x14ac:dyDescent="0.3">
      <c r="A14" s="34">
        <v>10</v>
      </c>
      <c r="B14" s="6" t="s">
        <v>127</v>
      </c>
      <c r="C14" s="36" t="s">
        <v>25</v>
      </c>
      <c r="D14" s="37">
        <v>8</v>
      </c>
      <c r="E14" s="211"/>
      <c r="F14" s="229"/>
      <c r="G14" s="243"/>
      <c r="H14" s="221"/>
      <c r="I14" s="221"/>
      <c r="J14" s="222"/>
      <c r="K14" s="301">
        <v>3</v>
      </c>
      <c r="L14" s="166"/>
      <c r="M14" s="135">
        <f t="shared" si="0"/>
        <v>11</v>
      </c>
    </row>
    <row r="15" spans="1:13" x14ac:dyDescent="0.25">
      <c r="A15" s="44" t="s">
        <v>126</v>
      </c>
      <c r="B15" s="131" t="s">
        <v>123</v>
      </c>
      <c r="C15" s="26" t="s">
        <v>12</v>
      </c>
      <c r="D15" s="27">
        <v>10</v>
      </c>
      <c r="E15" s="194"/>
      <c r="F15" s="235"/>
      <c r="G15" s="236"/>
      <c r="H15" s="219"/>
      <c r="I15" s="237"/>
      <c r="J15" s="238"/>
      <c r="K15" s="74"/>
      <c r="L15" s="132"/>
      <c r="M15" s="133">
        <f t="shared" si="0"/>
        <v>10</v>
      </c>
    </row>
    <row r="16" spans="1:13" x14ac:dyDescent="0.25">
      <c r="A16" s="39"/>
      <c r="B16" s="5" t="s">
        <v>125</v>
      </c>
      <c r="C16" s="31" t="s">
        <v>12</v>
      </c>
      <c r="D16" s="32">
        <v>10</v>
      </c>
      <c r="E16" s="100"/>
      <c r="F16" s="226"/>
      <c r="G16" s="234"/>
      <c r="H16" s="227"/>
      <c r="I16" s="227"/>
      <c r="J16" s="228"/>
      <c r="K16" s="77"/>
      <c r="L16" s="13"/>
      <c r="M16" s="134">
        <f t="shared" si="0"/>
        <v>10</v>
      </c>
    </row>
    <row r="17" spans="1:13" x14ac:dyDescent="0.25">
      <c r="A17" s="39"/>
      <c r="B17" s="5" t="s">
        <v>432</v>
      </c>
      <c r="C17" s="31" t="s">
        <v>22</v>
      </c>
      <c r="D17" s="32">
        <v>0</v>
      </c>
      <c r="E17" s="100">
        <v>10</v>
      </c>
      <c r="F17" s="226"/>
      <c r="G17" s="227"/>
      <c r="H17" s="227"/>
      <c r="I17" s="234"/>
      <c r="J17" s="244"/>
      <c r="K17" s="90"/>
      <c r="L17" s="13"/>
      <c r="M17" s="134">
        <f t="shared" si="0"/>
        <v>10</v>
      </c>
    </row>
    <row r="18" spans="1:13" x14ac:dyDescent="0.25">
      <c r="A18" s="39" t="s">
        <v>34</v>
      </c>
      <c r="B18" s="5" t="s">
        <v>73</v>
      </c>
      <c r="C18" s="31" t="s">
        <v>14</v>
      </c>
      <c r="D18" s="32">
        <v>8</v>
      </c>
      <c r="E18" s="164"/>
      <c r="F18" s="239"/>
      <c r="G18" s="240"/>
      <c r="H18" s="240"/>
      <c r="I18" s="241"/>
      <c r="J18" s="242"/>
      <c r="K18" s="77"/>
      <c r="L18" s="156"/>
      <c r="M18" s="134">
        <f t="shared" si="0"/>
        <v>8</v>
      </c>
    </row>
    <row r="19" spans="1:13" x14ac:dyDescent="0.25">
      <c r="A19" s="39"/>
      <c r="B19" s="78" t="s">
        <v>435</v>
      </c>
      <c r="C19" s="126" t="s">
        <v>25</v>
      </c>
      <c r="D19" s="91">
        <v>0</v>
      </c>
      <c r="E19" s="5"/>
      <c r="F19" s="291"/>
      <c r="G19" s="293"/>
      <c r="H19" s="293"/>
      <c r="I19" s="293"/>
      <c r="J19" s="294"/>
      <c r="K19" s="124">
        <v>8</v>
      </c>
      <c r="L19" s="13"/>
      <c r="M19" s="134">
        <f t="shared" si="0"/>
        <v>8</v>
      </c>
    </row>
    <row r="20" spans="1:13" x14ac:dyDescent="0.25">
      <c r="A20" s="39" t="s">
        <v>37</v>
      </c>
      <c r="B20" s="5" t="s">
        <v>128</v>
      </c>
      <c r="C20" s="31" t="s">
        <v>25</v>
      </c>
      <c r="D20" s="110">
        <v>7</v>
      </c>
      <c r="E20" s="100"/>
      <c r="F20" s="245"/>
      <c r="G20" s="234"/>
      <c r="H20" s="234"/>
      <c r="I20" s="234"/>
      <c r="J20" s="285"/>
      <c r="K20" s="101"/>
      <c r="L20" s="157"/>
      <c r="M20" s="134">
        <f t="shared" si="0"/>
        <v>7</v>
      </c>
    </row>
    <row r="21" spans="1:13" x14ac:dyDescent="0.25">
      <c r="A21" s="39"/>
      <c r="B21" s="5" t="s">
        <v>129</v>
      </c>
      <c r="C21" s="31" t="s">
        <v>12</v>
      </c>
      <c r="D21" s="32">
        <v>7</v>
      </c>
      <c r="E21" s="164"/>
      <c r="F21" s="239"/>
      <c r="G21" s="240"/>
      <c r="H21" s="240"/>
      <c r="I21" s="241"/>
      <c r="J21" s="242"/>
      <c r="K21" s="77"/>
      <c r="L21" s="156"/>
      <c r="M21" s="134">
        <f t="shared" si="0"/>
        <v>7</v>
      </c>
    </row>
    <row r="22" spans="1:13" x14ac:dyDescent="0.25">
      <c r="A22" s="39" t="s">
        <v>41</v>
      </c>
      <c r="B22" s="5" t="s">
        <v>77</v>
      </c>
      <c r="C22" s="31" t="s">
        <v>19</v>
      </c>
      <c r="D22" s="32">
        <v>6</v>
      </c>
      <c r="E22" s="100"/>
      <c r="F22" s="226"/>
      <c r="G22" s="227"/>
      <c r="H22" s="227"/>
      <c r="I22" s="234"/>
      <c r="J22" s="228"/>
      <c r="K22" s="90"/>
      <c r="L22" s="13"/>
      <c r="M22" s="134">
        <f t="shared" si="0"/>
        <v>6</v>
      </c>
    </row>
    <row r="23" spans="1:13" x14ac:dyDescent="0.25">
      <c r="A23" s="39" t="s">
        <v>43</v>
      </c>
      <c r="B23" s="5" t="s">
        <v>44</v>
      </c>
      <c r="C23" s="31" t="s">
        <v>11</v>
      </c>
      <c r="D23" s="32">
        <v>4</v>
      </c>
      <c r="E23" s="100"/>
      <c r="F23" s="226"/>
      <c r="G23" s="227"/>
      <c r="H23" s="227"/>
      <c r="I23" s="227"/>
      <c r="J23" s="242"/>
      <c r="K23" s="77"/>
      <c r="L23" s="13"/>
      <c r="M23" s="134">
        <f t="shared" si="0"/>
        <v>4</v>
      </c>
    </row>
    <row r="24" spans="1:13" x14ac:dyDescent="0.25">
      <c r="A24" s="39"/>
      <c r="B24" s="5" t="s">
        <v>58</v>
      </c>
      <c r="C24" s="31" t="s">
        <v>61</v>
      </c>
      <c r="D24" s="32">
        <v>4</v>
      </c>
      <c r="E24" s="164"/>
      <c r="F24" s="239"/>
      <c r="G24" s="240"/>
      <c r="H24" s="234"/>
      <c r="I24" s="241"/>
      <c r="J24" s="242"/>
      <c r="K24" s="77"/>
      <c r="L24" s="156"/>
      <c r="M24" s="134">
        <f t="shared" si="0"/>
        <v>4</v>
      </c>
    </row>
    <row r="25" spans="1:13" x14ac:dyDescent="0.25">
      <c r="A25" s="39"/>
      <c r="B25" s="5" t="s">
        <v>130</v>
      </c>
      <c r="C25" s="31" t="s">
        <v>19</v>
      </c>
      <c r="D25" s="32">
        <v>4</v>
      </c>
      <c r="E25" s="100"/>
      <c r="F25" s="226"/>
      <c r="G25" s="227"/>
      <c r="H25" s="227"/>
      <c r="I25" s="234"/>
      <c r="J25" s="244"/>
      <c r="K25" s="90"/>
      <c r="L25" s="13"/>
      <c r="M25" s="134">
        <f t="shared" si="0"/>
        <v>4</v>
      </c>
    </row>
    <row r="26" spans="1:13" x14ac:dyDescent="0.25">
      <c r="A26" s="39"/>
      <c r="B26" s="5" t="s">
        <v>131</v>
      </c>
      <c r="C26" s="31" t="s">
        <v>19</v>
      </c>
      <c r="D26" s="32">
        <v>4</v>
      </c>
      <c r="E26" s="164"/>
      <c r="F26" s="245"/>
      <c r="G26" s="234"/>
      <c r="H26" s="234"/>
      <c r="I26" s="234"/>
      <c r="J26" s="242"/>
      <c r="K26" s="77"/>
      <c r="L26" s="313"/>
      <c r="M26" s="134">
        <f t="shared" si="0"/>
        <v>4</v>
      </c>
    </row>
    <row r="27" spans="1:13" x14ac:dyDescent="0.25">
      <c r="A27" s="39"/>
      <c r="B27" s="5" t="s">
        <v>132</v>
      </c>
      <c r="C27" s="31" t="s">
        <v>12</v>
      </c>
      <c r="D27" s="32">
        <v>4</v>
      </c>
      <c r="E27" s="100"/>
      <c r="F27" s="226"/>
      <c r="G27" s="234"/>
      <c r="H27" s="227"/>
      <c r="I27" s="227"/>
      <c r="J27" s="228"/>
      <c r="K27" s="90"/>
      <c r="L27" s="13"/>
      <c r="M27" s="134">
        <f t="shared" si="0"/>
        <v>4</v>
      </c>
    </row>
    <row r="28" spans="1:13" x14ac:dyDescent="0.25">
      <c r="A28" s="39" t="s">
        <v>165</v>
      </c>
      <c r="B28" s="5" t="s">
        <v>83</v>
      </c>
      <c r="C28" s="31" t="s">
        <v>11</v>
      </c>
      <c r="D28" s="32">
        <v>3.5</v>
      </c>
      <c r="E28" s="100"/>
      <c r="F28" s="226"/>
      <c r="G28" s="234"/>
      <c r="H28" s="227"/>
      <c r="I28" s="227"/>
      <c r="J28" s="228"/>
      <c r="K28" s="90"/>
      <c r="L28" s="13"/>
      <c r="M28" s="134">
        <f t="shared" si="0"/>
        <v>3.5</v>
      </c>
    </row>
    <row r="29" spans="1:13" x14ac:dyDescent="0.25">
      <c r="A29" s="39"/>
      <c r="B29" s="5" t="s">
        <v>134</v>
      </c>
      <c r="C29" s="31" t="s">
        <v>14</v>
      </c>
      <c r="D29" s="32">
        <v>3.5</v>
      </c>
      <c r="E29" s="100"/>
      <c r="F29" s="226"/>
      <c r="G29" s="227"/>
      <c r="H29" s="234"/>
      <c r="I29" s="227"/>
      <c r="J29" s="228"/>
      <c r="K29" s="90"/>
      <c r="L29" s="13"/>
      <c r="M29" s="134">
        <f t="shared" si="0"/>
        <v>3.5</v>
      </c>
    </row>
    <row r="30" spans="1:13" x14ac:dyDescent="0.25">
      <c r="A30" s="39" t="s">
        <v>51</v>
      </c>
      <c r="B30" s="5" t="s">
        <v>136</v>
      </c>
      <c r="C30" s="31" t="s">
        <v>10</v>
      </c>
      <c r="D30" s="32">
        <v>3</v>
      </c>
      <c r="E30" s="100"/>
      <c r="F30" s="226"/>
      <c r="G30" s="227"/>
      <c r="H30" s="227"/>
      <c r="I30" s="234"/>
      <c r="J30" s="244"/>
      <c r="K30" s="90"/>
      <c r="L30" s="13"/>
      <c r="M30" s="134">
        <f t="shared" si="0"/>
        <v>3</v>
      </c>
    </row>
    <row r="31" spans="1:13" x14ac:dyDescent="0.25">
      <c r="A31" s="2"/>
      <c r="B31" s="5" t="s">
        <v>137</v>
      </c>
      <c r="C31" s="31" t="s">
        <v>12</v>
      </c>
      <c r="D31" s="32">
        <v>3</v>
      </c>
      <c r="E31" s="100"/>
      <c r="F31" s="226"/>
      <c r="G31" s="227"/>
      <c r="H31" s="227"/>
      <c r="I31" s="234"/>
      <c r="J31" s="244"/>
      <c r="K31" s="90"/>
      <c r="L31" s="13"/>
      <c r="M31" s="134">
        <f t="shared" si="0"/>
        <v>3</v>
      </c>
    </row>
    <row r="32" spans="1:13" x14ac:dyDescent="0.25">
      <c r="A32" s="39" t="s">
        <v>55</v>
      </c>
      <c r="B32" s="5" t="s">
        <v>138</v>
      </c>
      <c r="C32" s="31" t="s">
        <v>14</v>
      </c>
      <c r="D32" s="32">
        <v>1.5</v>
      </c>
      <c r="E32" s="164"/>
      <c r="F32" s="239"/>
      <c r="G32" s="240"/>
      <c r="H32" s="234"/>
      <c r="I32" s="241"/>
      <c r="J32" s="244"/>
      <c r="K32" s="90"/>
      <c r="L32" s="156"/>
      <c r="M32" s="134">
        <f t="shared" si="0"/>
        <v>1.5</v>
      </c>
    </row>
    <row r="33" spans="1:13" x14ac:dyDescent="0.25">
      <c r="A33" s="39"/>
      <c r="B33" s="5" t="s">
        <v>139</v>
      </c>
      <c r="C33" s="31" t="s">
        <v>22</v>
      </c>
      <c r="D33" s="45">
        <v>1.5</v>
      </c>
      <c r="E33" s="164"/>
      <c r="F33" s="239"/>
      <c r="G33" s="240"/>
      <c r="H33" s="240"/>
      <c r="I33" s="240"/>
      <c r="J33" s="242"/>
      <c r="K33" s="77"/>
      <c r="L33" s="157"/>
      <c r="M33" s="134">
        <f t="shared" si="0"/>
        <v>1.5</v>
      </c>
    </row>
    <row r="34" spans="1:13" x14ac:dyDescent="0.25">
      <c r="A34" s="2"/>
      <c r="B34" s="5" t="s">
        <v>140</v>
      </c>
      <c r="C34" s="31" t="s">
        <v>14</v>
      </c>
      <c r="D34" s="46">
        <v>1.5</v>
      </c>
      <c r="E34" s="212"/>
      <c r="F34" s="246"/>
      <c r="G34" s="247"/>
      <c r="H34" s="247"/>
      <c r="I34" s="247"/>
      <c r="J34" s="242"/>
      <c r="K34" s="77"/>
      <c r="L34" s="314"/>
      <c r="M34" s="116">
        <f t="shared" si="0"/>
        <v>1.5</v>
      </c>
    </row>
    <row r="35" spans="1:13" x14ac:dyDescent="0.25">
      <c r="A35" s="2"/>
      <c r="B35" s="5" t="s">
        <v>141</v>
      </c>
      <c r="C35" s="31" t="s">
        <v>12</v>
      </c>
      <c r="D35" s="32">
        <v>1.5</v>
      </c>
      <c r="E35" s="100"/>
      <c r="F35" s="226"/>
      <c r="G35" s="227"/>
      <c r="H35" s="227"/>
      <c r="I35" s="227"/>
      <c r="J35" s="242"/>
      <c r="K35" s="77"/>
      <c r="L35" s="13"/>
      <c r="M35" s="134">
        <f t="shared" si="0"/>
        <v>1.5</v>
      </c>
    </row>
    <row r="36" spans="1:13" ht="15.75" thickBot="1" x14ac:dyDescent="0.3">
      <c r="A36" s="3" t="s">
        <v>173</v>
      </c>
      <c r="B36" s="6" t="s">
        <v>142</v>
      </c>
      <c r="C36" s="36" t="s">
        <v>22</v>
      </c>
      <c r="D36" s="302">
        <v>0.75</v>
      </c>
      <c r="E36" s="305"/>
      <c r="F36" s="262"/>
      <c r="G36" s="263"/>
      <c r="H36" s="263"/>
      <c r="I36" s="279"/>
      <c r="J36" s="248"/>
      <c r="K36" s="79"/>
      <c r="L36" s="158"/>
      <c r="M36" s="135">
        <f t="shared" si="0"/>
        <v>0.75</v>
      </c>
    </row>
    <row r="37" spans="1:13" x14ac:dyDescent="0.25">
      <c r="A37" s="292"/>
      <c r="B37" s="292"/>
      <c r="C37" s="311"/>
      <c r="D37" s="295"/>
      <c r="E37" s="303"/>
      <c r="F37" s="303"/>
      <c r="G37" s="303"/>
      <c r="H37" s="296"/>
      <c r="I37" s="308"/>
      <c r="J37" s="308"/>
      <c r="K37" s="308"/>
      <c r="L37" s="303"/>
      <c r="M37" s="303"/>
    </row>
    <row r="38" spans="1:13" x14ac:dyDescent="0.25">
      <c r="A38" s="292"/>
      <c r="B38" s="292"/>
      <c r="C38" s="311"/>
      <c r="D38" s="295"/>
      <c r="E38" s="296"/>
      <c r="F38" s="292"/>
      <c r="G38" s="292"/>
      <c r="H38" s="292"/>
      <c r="I38" s="292"/>
      <c r="J38" s="292"/>
      <c r="K38" s="296"/>
      <c r="L38" s="292"/>
      <c r="M38" s="303"/>
    </row>
  </sheetData>
  <sortState xmlns:xlrd2="http://schemas.microsoft.com/office/spreadsheetml/2017/richdata2" ref="B5:M38">
    <sortCondition descending="1" ref="M3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B16F-B524-4DC3-9D7E-99C8A9ED5E29}">
  <sheetPr>
    <pageSetUpPr fitToPage="1"/>
  </sheetPr>
  <dimension ref="A1:M73"/>
  <sheetViews>
    <sheetView workbookViewId="0">
      <selection activeCell="V9" sqref="V9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7" t="s">
        <v>117</v>
      </c>
    </row>
    <row r="2" spans="1:13" ht="15.75" thickBot="1" x14ac:dyDescent="0.3">
      <c r="E2" s="52">
        <v>2020</v>
      </c>
      <c r="K2" s="73">
        <v>2021</v>
      </c>
    </row>
    <row r="3" spans="1:13" ht="19.5" thickBot="1" x14ac:dyDescent="0.35">
      <c r="A3" s="16" t="s">
        <v>439</v>
      </c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190" t="s">
        <v>6</v>
      </c>
      <c r="L3" s="147" t="s">
        <v>7</v>
      </c>
      <c r="M3" s="21"/>
    </row>
    <row r="4" spans="1:13" ht="19.5" thickBot="1" x14ac:dyDescent="0.35">
      <c r="B4" s="53" t="s">
        <v>143</v>
      </c>
      <c r="D4" s="288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190" t="s">
        <v>15</v>
      </c>
      <c r="L4" s="148" t="s">
        <v>16</v>
      </c>
      <c r="M4" s="21"/>
    </row>
    <row r="5" spans="1:13" ht="15.75" thickBot="1" x14ac:dyDescent="0.3">
      <c r="A5" s="317"/>
      <c r="B5" s="327" t="s">
        <v>436</v>
      </c>
      <c r="C5" s="328" t="s">
        <v>19</v>
      </c>
      <c r="D5" s="318">
        <v>57</v>
      </c>
      <c r="E5" s="319"/>
      <c r="F5" s="320"/>
      <c r="G5" s="321"/>
      <c r="H5" s="321"/>
      <c r="I5" s="322"/>
      <c r="J5" s="323"/>
      <c r="K5" s="324"/>
      <c r="L5" s="325"/>
      <c r="M5" s="326">
        <f t="shared" ref="M5:M36" si="0">SUM(D5:L5)</f>
        <v>57</v>
      </c>
    </row>
    <row r="6" spans="1:13" x14ac:dyDescent="0.25">
      <c r="A6" s="54" t="s">
        <v>0</v>
      </c>
      <c r="B6" s="25" t="s">
        <v>145</v>
      </c>
      <c r="C6" s="332" t="s">
        <v>25</v>
      </c>
      <c r="D6" s="215">
        <v>41.37</v>
      </c>
      <c r="E6" s="105"/>
      <c r="F6" s="235"/>
      <c r="G6" s="236"/>
      <c r="H6" s="236"/>
      <c r="I6" s="255"/>
      <c r="J6" s="282"/>
      <c r="K6" s="74">
        <v>8</v>
      </c>
      <c r="L6" s="132"/>
      <c r="M6" s="133">
        <f t="shared" si="0"/>
        <v>49.37</v>
      </c>
    </row>
    <row r="7" spans="1:13" x14ac:dyDescent="0.25">
      <c r="A7" s="56" t="s">
        <v>1</v>
      </c>
      <c r="B7" s="88" t="s">
        <v>144</v>
      </c>
      <c r="C7" s="333" t="s">
        <v>19</v>
      </c>
      <c r="D7" s="216">
        <v>33.75</v>
      </c>
      <c r="E7" s="110">
        <v>7</v>
      </c>
      <c r="F7" s="245"/>
      <c r="G7" s="227"/>
      <c r="H7" s="227"/>
      <c r="I7" s="227"/>
      <c r="J7" s="228"/>
      <c r="K7" s="77">
        <v>8</v>
      </c>
      <c r="L7" s="13"/>
      <c r="M7" s="134">
        <f t="shared" si="0"/>
        <v>48.75</v>
      </c>
    </row>
    <row r="8" spans="1:13" ht="15.75" thickBot="1" x14ac:dyDescent="0.3">
      <c r="A8" s="40" t="s">
        <v>2</v>
      </c>
      <c r="B8" s="58" t="s">
        <v>148</v>
      </c>
      <c r="C8" s="334" t="s">
        <v>19</v>
      </c>
      <c r="D8" s="338">
        <v>24</v>
      </c>
      <c r="E8" s="162">
        <v>3.5</v>
      </c>
      <c r="F8" s="250"/>
      <c r="G8" s="251"/>
      <c r="H8" s="251"/>
      <c r="I8" s="254"/>
      <c r="J8" s="253"/>
      <c r="K8" s="75">
        <v>20</v>
      </c>
      <c r="L8" s="336"/>
      <c r="M8" s="337">
        <f t="shared" si="0"/>
        <v>47.5</v>
      </c>
    </row>
    <row r="9" spans="1:13" x14ac:dyDescent="0.25">
      <c r="A9" s="44" t="s">
        <v>3</v>
      </c>
      <c r="B9" s="131" t="s">
        <v>146</v>
      </c>
      <c r="C9" s="332" t="s">
        <v>12</v>
      </c>
      <c r="D9" s="215">
        <v>37</v>
      </c>
      <c r="E9" s="105"/>
      <c r="F9" s="235"/>
      <c r="G9" s="236"/>
      <c r="H9" s="236"/>
      <c r="I9" s="219"/>
      <c r="J9" s="238"/>
      <c r="K9" s="74"/>
      <c r="L9" s="154"/>
      <c r="M9" s="133">
        <f t="shared" si="0"/>
        <v>37</v>
      </c>
    </row>
    <row r="10" spans="1:13" x14ac:dyDescent="0.25">
      <c r="A10" s="39" t="s">
        <v>4</v>
      </c>
      <c r="B10" s="59" t="s">
        <v>147</v>
      </c>
      <c r="C10" s="239" t="s">
        <v>14</v>
      </c>
      <c r="D10" s="259">
        <v>28.6</v>
      </c>
      <c r="E10" s="164">
        <v>3.5</v>
      </c>
      <c r="F10" s="239"/>
      <c r="G10" s="240"/>
      <c r="H10" s="240"/>
      <c r="I10" s="240"/>
      <c r="J10" s="242"/>
      <c r="K10" s="77">
        <v>3</v>
      </c>
      <c r="L10" s="155"/>
      <c r="M10" s="134">
        <f t="shared" si="0"/>
        <v>35.1</v>
      </c>
    </row>
    <row r="11" spans="1:13" x14ac:dyDescent="0.25">
      <c r="A11" s="39" t="s">
        <v>5</v>
      </c>
      <c r="B11" s="59" t="s">
        <v>150</v>
      </c>
      <c r="C11" s="239" t="s">
        <v>12</v>
      </c>
      <c r="D11" s="217">
        <v>20.5</v>
      </c>
      <c r="E11" s="164"/>
      <c r="F11" s="239"/>
      <c r="G11" s="240"/>
      <c r="H11" s="240"/>
      <c r="I11" s="240"/>
      <c r="J11" s="242"/>
      <c r="K11" s="77">
        <v>14</v>
      </c>
      <c r="L11" s="157"/>
      <c r="M11" s="134">
        <f t="shared" si="0"/>
        <v>34.5</v>
      </c>
    </row>
    <row r="12" spans="1:13" x14ac:dyDescent="0.25">
      <c r="A12" s="62" t="s">
        <v>6</v>
      </c>
      <c r="B12" s="5" t="s">
        <v>149</v>
      </c>
      <c r="C12" s="333" t="s">
        <v>12</v>
      </c>
      <c r="D12" s="216">
        <v>20.75</v>
      </c>
      <c r="E12" s="5"/>
      <c r="F12" s="226"/>
      <c r="G12" s="227"/>
      <c r="H12" s="227"/>
      <c r="I12" s="234"/>
      <c r="J12" s="242"/>
      <c r="K12" s="77"/>
      <c r="L12" s="155"/>
      <c r="M12" s="134">
        <f t="shared" si="0"/>
        <v>20.75</v>
      </c>
    </row>
    <row r="13" spans="1:13" x14ac:dyDescent="0.25">
      <c r="A13" s="64" t="s">
        <v>7</v>
      </c>
      <c r="B13" s="5" t="s">
        <v>151</v>
      </c>
      <c r="C13" s="333" t="s">
        <v>12</v>
      </c>
      <c r="D13" s="216">
        <v>20</v>
      </c>
      <c r="E13" s="5"/>
      <c r="F13" s="226"/>
      <c r="G13" s="227"/>
      <c r="H13" s="227"/>
      <c r="I13" s="227"/>
      <c r="J13" s="242"/>
      <c r="K13" s="77"/>
      <c r="L13" s="13"/>
      <c r="M13" s="134">
        <f t="shared" si="0"/>
        <v>20</v>
      </c>
    </row>
    <row r="14" spans="1:13" x14ac:dyDescent="0.25">
      <c r="A14" s="64">
        <v>9</v>
      </c>
      <c r="B14" s="5" t="s">
        <v>152</v>
      </c>
      <c r="C14" s="333" t="s">
        <v>14</v>
      </c>
      <c r="D14" s="216">
        <v>14.47</v>
      </c>
      <c r="E14" s="123"/>
      <c r="F14" s="239"/>
      <c r="G14" s="240"/>
      <c r="H14" s="240"/>
      <c r="I14" s="241"/>
      <c r="J14" s="242"/>
      <c r="K14" s="77"/>
      <c r="L14" s="155"/>
      <c r="M14" s="134">
        <f t="shared" si="0"/>
        <v>14.47</v>
      </c>
    </row>
    <row r="15" spans="1:13" ht="15.75" thickBot="1" x14ac:dyDescent="0.3">
      <c r="A15" s="331" t="s">
        <v>28</v>
      </c>
      <c r="B15" s="335" t="s">
        <v>153</v>
      </c>
      <c r="C15" s="262" t="s">
        <v>12</v>
      </c>
      <c r="D15" s="339">
        <v>14</v>
      </c>
      <c r="E15" s="341"/>
      <c r="F15" s="340"/>
      <c r="G15" s="329"/>
      <c r="H15" s="329"/>
      <c r="I15" s="330"/>
      <c r="J15" s="248"/>
      <c r="K15" s="79"/>
      <c r="L15" s="342"/>
      <c r="M15" s="135">
        <f t="shared" si="0"/>
        <v>14</v>
      </c>
    </row>
    <row r="16" spans="1:13" x14ac:dyDescent="0.25">
      <c r="A16" s="343" t="s">
        <v>126</v>
      </c>
      <c r="B16" s="4" t="s">
        <v>154</v>
      </c>
      <c r="C16" s="55" t="s">
        <v>9</v>
      </c>
      <c r="D16" s="27">
        <v>12.75</v>
      </c>
      <c r="E16" s="105"/>
      <c r="F16" s="233"/>
      <c r="G16" s="224"/>
      <c r="H16" s="219"/>
      <c r="I16" s="224"/>
      <c r="J16" s="225"/>
      <c r="K16" s="144"/>
      <c r="L16" s="112"/>
      <c r="M16" s="133">
        <f t="shared" si="0"/>
        <v>12.75</v>
      </c>
    </row>
    <row r="17" spans="1:13" x14ac:dyDescent="0.25">
      <c r="A17" s="39" t="s">
        <v>223</v>
      </c>
      <c r="B17" s="5" t="s">
        <v>262</v>
      </c>
      <c r="C17" s="57" t="s">
        <v>9</v>
      </c>
      <c r="D17" s="32">
        <v>11</v>
      </c>
      <c r="E17" s="123">
        <v>1.5</v>
      </c>
      <c r="F17" s="239"/>
      <c r="G17" s="240"/>
      <c r="H17" s="240"/>
      <c r="I17" s="234"/>
      <c r="J17" s="242"/>
      <c r="K17" s="77"/>
      <c r="L17" s="155"/>
      <c r="M17" s="134">
        <f t="shared" si="0"/>
        <v>12.5</v>
      </c>
    </row>
    <row r="18" spans="1:13" x14ac:dyDescent="0.25">
      <c r="A18" s="62" t="s">
        <v>32</v>
      </c>
      <c r="B18" s="59" t="s">
        <v>155</v>
      </c>
      <c r="C18" s="60" t="s">
        <v>25</v>
      </c>
      <c r="D18" s="61">
        <v>7.5</v>
      </c>
      <c r="E18" s="164"/>
      <c r="F18" s="239"/>
      <c r="G18" s="240"/>
      <c r="H18" s="240"/>
      <c r="I18" s="241"/>
      <c r="J18" s="242"/>
      <c r="K18" s="77"/>
      <c r="L18" s="156"/>
      <c r="M18" s="134">
        <f t="shared" si="0"/>
        <v>7.5</v>
      </c>
    </row>
    <row r="19" spans="1:13" x14ac:dyDescent="0.25">
      <c r="A19" s="62" t="s">
        <v>34</v>
      </c>
      <c r="B19" s="5" t="s">
        <v>156</v>
      </c>
      <c r="C19" s="57" t="s">
        <v>19</v>
      </c>
      <c r="D19" s="32">
        <v>7.28</v>
      </c>
      <c r="E19" s="123"/>
      <c r="F19" s="239"/>
      <c r="G19" s="240"/>
      <c r="H19" s="240"/>
      <c r="I19" s="241"/>
      <c r="J19" s="242"/>
      <c r="K19" s="77"/>
      <c r="L19" s="156"/>
      <c r="M19" s="134">
        <f t="shared" si="0"/>
        <v>7.28</v>
      </c>
    </row>
    <row r="20" spans="1:13" x14ac:dyDescent="0.25">
      <c r="A20" s="39" t="s">
        <v>35</v>
      </c>
      <c r="B20" s="5" t="s">
        <v>157</v>
      </c>
      <c r="C20" s="57" t="s">
        <v>22</v>
      </c>
      <c r="D20" s="32">
        <v>7</v>
      </c>
      <c r="E20" s="123"/>
      <c r="F20" s="239"/>
      <c r="G20" s="240"/>
      <c r="H20" s="240"/>
      <c r="I20" s="241"/>
      <c r="J20" s="249"/>
      <c r="K20" s="76"/>
      <c r="L20" s="156"/>
      <c r="M20" s="134">
        <f t="shared" si="0"/>
        <v>7</v>
      </c>
    </row>
    <row r="21" spans="1:13" x14ac:dyDescent="0.25">
      <c r="A21" s="62" t="s">
        <v>37</v>
      </c>
      <c r="B21" s="78" t="s">
        <v>158</v>
      </c>
      <c r="C21" s="145" t="s">
        <v>19</v>
      </c>
      <c r="D21" s="91">
        <v>5.75</v>
      </c>
      <c r="E21" s="5"/>
      <c r="F21" s="226"/>
      <c r="G21" s="227"/>
      <c r="H21" s="227"/>
      <c r="I21" s="227"/>
      <c r="J21" s="228"/>
      <c r="K21" s="124"/>
      <c r="L21" s="13"/>
      <c r="M21" s="134">
        <f t="shared" si="0"/>
        <v>5.75</v>
      </c>
    </row>
    <row r="22" spans="1:13" x14ac:dyDescent="0.25">
      <c r="A22" s="39" t="s">
        <v>39</v>
      </c>
      <c r="B22" s="5" t="s">
        <v>161</v>
      </c>
      <c r="C22" s="57" t="s">
        <v>49</v>
      </c>
      <c r="D22" s="32">
        <v>4.07</v>
      </c>
      <c r="E22" s="123">
        <v>1.5</v>
      </c>
      <c r="F22" s="226"/>
      <c r="G22" s="227"/>
      <c r="H22" s="234"/>
      <c r="I22" s="227"/>
      <c r="J22" s="228"/>
      <c r="K22" s="90"/>
      <c r="L22" s="13"/>
      <c r="M22" s="134">
        <f t="shared" si="0"/>
        <v>5.57</v>
      </c>
    </row>
    <row r="23" spans="1:13" x14ac:dyDescent="0.25">
      <c r="A23" s="39" t="s">
        <v>41</v>
      </c>
      <c r="B23" s="59" t="s">
        <v>119</v>
      </c>
      <c r="C23" s="60" t="s">
        <v>19</v>
      </c>
      <c r="D23" s="61">
        <v>5.5</v>
      </c>
      <c r="E23" s="164"/>
      <c r="F23" s="239"/>
      <c r="G23" s="240"/>
      <c r="H23" s="240"/>
      <c r="I23" s="240"/>
      <c r="J23" s="249"/>
      <c r="K23" s="76"/>
      <c r="L23" s="156"/>
      <c r="M23" s="134">
        <f t="shared" si="0"/>
        <v>5.5</v>
      </c>
    </row>
    <row r="24" spans="1:13" x14ac:dyDescent="0.25">
      <c r="A24" s="39" t="s">
        <v>43</v>
      </c>
      <c r="B24" s="5" t="s">
        <v>160</v>
      </c>
      <c r="C24" s="57" t="s">
        <v>14</v>
      </c>
      <c r="D24" s="32">
        <v>4.12</v>
      </c>
      <c r="E24" s="123"/>
      <c r="F24" s="226"/>
      <c r="G24" s="234"/>
      <c r="H24" s="227"/>
      <c r="I24" s="227"/>
      <c r="J24" s="228"/>
      <c r="K24" s="90"/>
      <c r="L24" s="13"/>
      <c r="M24" s="134">
        <f t="shared" si="0"/>
        <v>4.12</v>
      </c>
    </row>
    <row r="25" spans="1:13" x14ac:dyDescent="0.25">
      <c r="A25" s="39" t="s">
        <v>159</v>
      </c>
      <c r="B25" s="59" t="s">
        <v>163</v>
      </c>
      <c r="C25" s="60" t="s">
        <v>10</v>
      </c>
      <c r="D25" s="61">
        <v>4</v>
      </c>
      <c r="E25" s="164"/>
      <c r="F25" s="239"/>
      <c r="G25" s="240"/>
      <c r="H25" s="240"/>
      <c r="I25" s="240"/>
      <c r="J25" s="242"/>
      <c r="K25" s="77"/>
      <c r="L25" s="157"/>
      <c r="M25" s="134">
        <f t="shared" si="0"/>
        <v>4</v>
      </c>
    </row>
    <row r="26" spans="1:13" x14ac:dyDescent="0.25">
      <c r="A26" s="39"/>
      <c r="B26" s="70" t="s">
        <v>164</v>
      </c>
      <c r="C26" s="60" t="s">
        <v>14</v>
      </c>
      <c r="D26" s="32">
        <v>4</v>
      </c>
      <c r="E26" s="123"/>
      <c r="F26" s="239"/>
      <c r="G26" s="240"/>
      <c r="H26" s="240"/>
      <c r="I26" s="234"/>
      <c r="J26" s="249"/>
      <c r="K26" s="76"/>
      <c r="L26" s="156"/>
      <c r="M26" s="134">
        <f t="shared" si="0"/>
        <v>4</v>
      </c>
    </row>
    <row r="27" spans="1:13" x14ac:dyDescent="0.25">
      <c r="A27" s="39">
        <v>22</v>
      </c>
      <c r="B27" s="5" t="s">
        <v>124</v>
      </c>
      <c r="C27" s="57" t="s">
        <v>9</v>
      </c>
      <c r="D27" s="32">
        <v>1.5</v>
      </c>
      <c r="E27" s="110">
        <v>1.5</v>
      </c>
      <c r="F27" s="84"/>
      <c r="G27" s="227"/>
      <c r="H27" s="227"/>
      <c r="I27" s="227"/>
      <c r="J27" s="228"/>
      <c r="K27" s="90"/>
      <c r="L27" s="13"/>
      <c r="M27" s="134">
        <f t="shared" si="0"/>
        <v>3</v>
      </c>
    </row>
    <row r="28" spans="1:13" x14ac:dyDescent="0.25">
      <c r="A28" s="39"/>
      <c r="B28" s="78" t="s">
        <v>437</v>
      </c>
      <c r="C28" s="145" t="s">
        <v>12</v>
      </c>
      <c r="D28" s="91">
        <v>0</v>
      </c>
      <c r="E28" s="5"/>
      <c r="F28" s="291"/>
      <c r="G28" s="293"/>
      <c r="H28" s="293"/>
      <c r="I28" s="293"/>
      <c r="J28" s="294"/>
      <c r="K28" s="124">
        <v>3</v>
      </c>
      <c r="L28" s="13"/>
      <c r="M28" s="134">
        <f t="shared" si="0"/>
        <v>3</v>
      </c>
    </row>
    <row r="29" spans="1:13" x14ac:dyDescent="0.25">
      <c r="A29" s="39" t="s">
        <v>165</v>
      </c>
      <c r="B29" s="5" t="s">
        <v>166</v>
      </c>
      <c r="C29" s="57" t="s">
        <v>19</v>
      </c>
      <c r="D29" s="32">
        <v>2.62</v>
      </c>
      <c r="E29" s="5"/>
      <c r="F29" s="245"/>
      <c r="G29" s="234"/>
      <c r="H29" s="227"/>
      <c r="I29" s="227"/>
      <c r="J29" s="228"/>
      <c r="K29" s="90"/>
      <c r="L29" s="13"/>
      <c r="M29" s="134">
        <f t="shared" si="0"/>
        <v>2.62</v>
      </c>
    </row>
    <row r="30" spans="1:13" x14ac:dyDescent="0.25">
      <c r="A30" s="62" t="s">
        <v>116</v>
      </c>
      <c r="B30" s="5" t="s">
        <v>167</v>
      </c>
      <c r="C30" s="57" t="s">
        <v>12</v>
      </c>
      <c r="D30" s="32">
        <v>2</v>
      </c>
      <c r="E30" s="5"/>
      <c r="F30" s="226"/>
      <c r="G30" s="227"/>
      <c r="H30" s="234"/>
      <c r="I30" s="227"/>
      <c r="J30" s="228"/>
      <c r="K30" s="90"/>
      <c r="L30" s="13"/>
      <c r="M30" s="159">
        <f t="shared" si="0"/>
        <v>2</v>
      </c>
    </row>
    <row r="31" spans="1:13" x14ac:dyDescent="0.25">
      <c r="A31" s="39" t="s">
        <v>51</v>
      </c>
      <c r="B31" s="5" t="s">
        <v>168</v>
      </c>
      <c r="C31" s="57" t="s">
        <v>25</v>
      </c>
      <c r="D31" s="32">
        <v>1.87</v>
      </c>
      <c r="E31" s="123"/>
      <c r="F31" s="239"/>
      <c r="G31" s="240"/>
      <c r="H31" s="240"/>
      <c r="I31" s="256"/>
      <c r="J31" s="249"/>
      <c r="K31" s="76"/>
      <c r="L31" s="156"/>
      <c r="M31" s="134">
        <f t="shared" si="0"/>
        <v>1.87</v>
      </c>
    </row>
    <row r="32" spans="1:13" x14ac:dyDescent="0.25">
      <c r="A32" s="39"/>
      <c r="B32" s="70" t="s">
        <v>138</v>
      </c>
      <c r="C32" s="60" t="s">
        <v>14</v>
      </c>
      <c r="D32" s="61">
        <v>1.87</v>
      </c>
      <c r="E32" s="63"/>
      <c r="F32" s="257"/>
      <c r="G32" s="258"/>
      <c r="H32" s="258"/>
      <c r="I32" s="241"/>
      <c r="J32" s="259"/>
      <c r="K32" s="80"/>
      <c r="L32" s="156"/>
      <c r="M32" s="134">
        <f t="shared" si="0"/>
        <v>1.87</v>
      </c>
    </row>
    <row r="33" spans="1:13" x14ac:dyDescent="0.25">
      <c r="A33" s="39" t="s">
        <v>55</v>
      </c>
      <c r="B33" s="5" t="s">
        <v>169</v>
      </c>
      <c r="C33" s="57" t="s">
        <v>14</v>
      </c>
      <c r="D33" s="32">
        <v>1.81</v>
      </c>
      <c r="E33" s="123"/>
      <c r="F33" s="239"/>
      <c r="G33" s="240"/>
      <c r="H33" s="240"/>
      <c r="I33" s="234"/>
      <c r="J33" s="249"/>
      <c r="K33" s="76"/>
      <c r="L33" s="156"/>
      <c r="M33" s="134">
        <f t="shared" si="0"/>
        <v>1.81</v>
      </c>
    </row>
    <row r="34" spans="1:13" x14ac:dyDescent="0.25">
      <c r="A34" s="39" t="s">
        <v>57</v>
      </c>
      <c r="B34" s="70" t="s">
        <v>170</v>
      </c>
      <c r="C34" s="60" t="s">
        <v>11</v>
      </c>
      <c r="D34" s="32">
        <v>1.75</v>
      </c>
      <c r="E34" s="123"/>
      <c r="F34" s="239"/>
      <c r="G34" s="240"/>
      <c r="H34" s="240"/>
      <c r="I34" s="234"/>
      <c r="J34" s="249"/>
      <c r="K34" s="76"/>
      <c r="L34" s="156"/>
      <c r="M34" s="134">
        <f t="shared" si="0"/>
        <v>1.75</v>
      </c>
    </row>
    <row r="35" spans="1:13" x14ac:dyDescent="0.25">
      <c r="A35" s="39"/>
      <c r="B35" s="5" t="s">
        <v>171</v>
      </c>
      <c r="C35" s="57" t="s">
        <v>19</v>
      </c>
      <c r="D35" s="32">
        <v>1.75</v>
      </c>
      <c r="E35" s="123"/>
      <c r="F35" s="239"/>
      <c r="G35" s="240"/>
      <c r="H35" s="240"/>
      <c r="I35" s="234"/>
      <c r="J35" s="249"/>
      <c r="K35" s="76"/>
      <c r="L35" s="156"/>
      <c r="M35" s="134">
        <f t="shared" si="0"/>
        <v>1.75</v>
      </c>
    </row>
    <row r="36" spans="1:13" x14ac:dyDescent="0.25">
      <c r="A36" s="39"/>
      <c r="B36" s="5" t="s">
        <v>172</v>
      </c>
      <c r="C36" s="57" t="s">
        <v>10</v>
      </c>
      <c r="D36" s="32">
        <v>1.75</v>
      </c>
      <c r="E36" s="123"/>
      <c r="F36" s="239"/>
      <c r="G36" s="240"/>
      <c r="H36" s="240"/>
      <c r="I36" s="234"/>
      <c r="J36" s="249"/>
      <c r="K36" s="76"/>
      <c r="L36" s="156"/>
      <c r="M36" s="134">
        <f t="shared" si="0"/>
        <v>1.75</v>
      </c>
    </row>
    <row r="37" spans="1:13" x14ac:dyDescent="0.25">
      <c r="A37" s="29" t="s">
        <v>173</v>
      </c>
      <c r="B37" s="5" t="s">
        <v>174</v>
      </c>
      <c r="C37" s="57" t="s">
        <v>9</v>
      </c>
      <c r="D37" s="32">
        <v>1.5</v>
      </c>
      <c r="E37" s="123"/>
      <c r="F37" s="239"/>
      <c r="G37" s="240"/>
      <c r="H37" s="240"/>
      <c r="I37" s="234"/>
      <c r="J37" s="249"/>
      <c r="K37" s="76"/>
      <c r="L37" s="156"/>
      <c r="M37" s="134">
        <f t="shared" ref="M37:M68" si="1">SUM(D37:L37)</f>
        <v>1.5</v>
      </c>
    </row>
    <row r="38" spans="1:13" x14ac:dyDescent="0.25">
      <c r="A38" s="39"/>
      <c r="B38" s="5" t="s">
        <v>175</v>
      </c>
      <c r="C38" s="57" t="s">
        <v>12</v>
      </c>
      <c r="D38" s="48">
        <v>1.5</v>
      </c>
      <c r="E38" s="123"/>
      <c r="F38" s="239"/>
      <c r="G38" s="240"/>
      <c r="H38" s="240"/>
      <c r="I38" s="240"/>
      <c r="J38" s="249"/>
      <c r="K38" s="76"/>
      <c r="L38" s="156"/>
      <c r="M38" s="134">
        <f t="shared" si="1"/>
        <v>1.5</v>
      </c>
    </row>
    <row r="39" spans="1:13" x14ac:dyDescent="0.25">
      <c r="A39" s="39"/>
      <c r="B39" s="5" t="s">
        <v>176</v>
      </c>
      <c r="C39" s="57" t="s">
        <v>12</v>
      </c>
      <c r="D39" s="32">
        <v>1.5</v>
      </c>
      <c r="E39" s="5"/>
      <c r="F39" s="226"/>
      <c r="G39" s="234"/>
      <c r="H39" s="227"/>
      <c r="I39" s="227"/>
      <c r="J39" s="228"/>
      <c r="K39" s="90"/>
      <c r="L39" s="13"/>
      <c r="M39" s="134">
        <f t="shared" si="1"/>
        <v>1.5</v>
      </c>
    </row>
    <row r="40" spans="1:13" x14ac:dyDescent="0.25">
      <c r="A40" s="39"/>
      <c r="B40" s="5" t="s">
        <v>177</v>
      </c>
      <c r="C40" s="57" t="s">
        <v>12</v>
      </c>
      <c r="D40" s="32">
        <v>1.5</v>
      </c>
      <c r="E40" s="5"/>
      <c r="F40" s="245"/>
      <c r="G40" s="227"/>
      <c r="H40" s="227"/>
      <c r="I40" s="234"/>
      <c r="J40" s="228"/>
      <c r="K40" s="90"/>
      <c r="L40" s="13"/>
      <c r="M40" s="134">
        <f t="shared" si="1"/>
        <v>1.5</v>
      </c>
    </row>
    <row r="41" spans="1:13" x14ac:dyDescent="0.25">
      <c r="A41" s="62" t="s">
        <v>68</v>
      </c>
      <c r="B41" s="5" t="s">
        <v>178</v>
      </c>
      <c r="C41" s="57" t="s">
        <v>14</v>
      </c>
      <c r="D41" s="32">
        <v>1.29</v>
      </c>
      <c r="E41" s="5"/>
      <c r="F41" s="226"/>
      <c r="G41" s="227"/>
      <c r="H41" s="227"/>
      <c r="I41" s="234"/>
      <c r="J41" s="228"/>
      <c r="K41" s="90"/>
      <c r="L41" s="13"/>
      <c r="M41" s="134">
        <f t="shared" si="1"/>
        <v>1.29</v>
      </c>
    </row>
    <row r="42" spans="1:13" x14ac:dyDescent="0.25">
      <c r="A42" s="39" t="s">
        <v>179</v>
      </c>
      <c r="B42" s="5" t="s">
        <v>180</v>
      </c>
      <c r="C42" s="57" t="s">
        <v>14</v>
      </c>
      <c r="D42" s="32">
        <v>1.25</v>
      </c>
      <c r="E42" s="123"/>
      <c r="F42" s="239"/>
      <c r="G42" s="240"/>
      <c r="H42" s="240"/>
      <c r="I42" s="234"/>
      <c r="J42" s="249"/>
      <c r="K42" s="76"/>
      <c r="L42" s="156"/>
      <c r="M42" s="134">
        <f t="shared" si="1"/>
        <v>1.25</v>
      </c>
    </row>
    <row r="43" spans="1:13" x14ac:dyDescent="0.25">
      <c r="A43" s="62"/>
      <c r="B43" s="5" t="s">
        <v>181</v>
      </c>
      <c r="C43" s="57" t="s">
        <v>10</v>
      </c>
      <c r="D43" s="32">
        <v>1.25</v>
      </c>
      <c r="E43" s="123"/>
      <c r="F43" s="239"/>
      <c r="G43" s="240"/>
      <c r="H43" s="240"/>
      <c r="I43" s="234"/>
      <c r="J43" s="249"/>
      <c r="K43" s="76"/>
      <c r="L43" s="156"/>
      <c r="M43" s="134">
        <f t="shared" si="1"/>
        <v>1.25</v>
      </c>
    </row>
    <row r="44" spans="1:13" x14ac:dyDescent="0.25">
      <c r="A44" s="39" t="s">
        <v>182</v>
      </c>
      <c r="B44" s="71" t="s">
        <v>183</v>
      </c>
      <c r="C44" s="57" t="s">
        <v>49</v>
      </c>
      <c r="D44" s="48">
        <v>1</v>
      </c>
      <c r="E44" s="123"/>
      <c r="F44" s="239"/>
      <c r="G44" s="240"/>
      <c r="H44" s="240"/>
      <c r="I44" s="240"/>
      <c r="J44" s="249"/>
      <c r="K44" s="76"/>
      <c r="L44" s="156"/>
      <c r="M44" s="134">
        <f t="shared" si="1"/>
        <v>1</v>
      </c>
    </row>
    <row r="45" spans="1:13" x14ac:dyDescent="0.25">
      <c r="A45" s="62" t="s">
        <v>74</v>
      </c>
      <c r="B45" s="59" t="s">
        <v>184</v>
      </c>
      <c r="C45" s="60" t="s">
        <v>12</v>
      </c>
      <c r="D45" s="61">
        <v>0.87</v>
      </c>
      <c r="E45" s="164"/>
      <c r="F45" s="239"/>
      <c r="G45" s="240"/>
      <c r="H45" s="240"/>
      <c r="I45" s="240"/>
      <c r="J45" s="249"/>
      <c r="K45" s="76"/>
      <c r="L45" s="156"/>
      <c r="M45" s="134">
        <f t="shared" si="1"/>
        <v>0.87</v>
      </c>
    </row>
    <row r="46" spans="1:13" x14ac:dyDescent="0.25">
      <c r="A46" s="62" t="s">
        <v>76</v>
      </c>
      <c r="B46" s="70" t="s">
        <v>185</v>
      </c>
      <c r="C46" s="60" t="s">
        <v>12</v>
      </c>
      <c r="D46" s="32">
        <v>0.81</v>
      </c>
      <c r="E46" s="123"/>
      <c r="F46" s="239"/>
      <c r="G46" s="240"/>
      <c r="H46" s="240"/>
      <c r="I46" s="234"/>
      <c r="J46" s="249"/>
      <c r="K46" s="76"/>
      <c r="L46" s="156"/>
      <c r="M46" s="134">
        <f t="shared" si="1"/>
        <v>0.81</v>
      </c>
    </row>
    <row r="47" spans="1:13" x14ac:dyDescent="0.25">
      <c r="A47" s="39" t="s">
        <v>78</v>
      </c>
      <c r="B47" s="5" t="s">
        <v>186</v>
      </c>
      <c r="C47" s="57" t="s">
        <v>10</v>
      </c>
      <c r="D47" s="32">
        <v>0.75</v>
      </c>
      <c r="E47" s="123"/>
      <c r="F47" s="239"/>
      <c r="G47" s="240"/>
      <c r="H47" s="240"/>
      <c r="I47" s="234"/>
      <c r="J47" s="249"/>
      <c r="K47" s="76"/>
      <c r="L47" s="156"/>
      <c r="M47" s="134">
        <f t="shared" si="1"/>
        <v>0.75</v>
      </c>
    </row>
    <row r="48" spans="1:13" x14ac:dyDescent="0.25">
      <c r="A48" s="62"/>
      <c r="B48" s="5" t="s">
        <v>187</v>
      </c>
      <c r="C48" s="57" t="s">
        <v>19</v>
      </c>
      <c r="D48" s="48">
        <v>0.75</v>
      </c>
      <c r="E48" s="123"/>
      <c r="F48" s="239"/>
      <c r="G48" s="240"/>
      <c r="H48" s="240"/>
      <c r="I48" s="234"/>
      <c r="J48" s="249"/>
      <c r="K48" s="76"/>
      <c r="L48" s="156"/>
      <c r="M48" s="134">
        <f t="shared" si="1"/>
        <v>0.75</v>
      </c>
    </row>
    <row r="49" spans="1:13" x14ac:dyDescent="0.25">
      <c r="A49" s="39"/>
      <c r="B49" s="5" t="s">
        <v>79</v>
      </c>
      <c r="C49" s="57" t="s">
        <v>14</v>
      </c>
      <c r="D49" s="32">
        <v>0.75</v>
      </c>
      <c r="E49" s="110"/>
      <c r="F49" s="226"/>
      <c r="G49" s="227"/>
      <c r="H49" s="227"/>
      <c r="I49" s="227"/>
      <c r="J49" s="228"/>
      <c r="K49" s="90"/>
      <c r="L49" s="13"/>
      <c r="M49" s="134">
        <f t="shared" si="1"/>
        <v>0.75</v>
      </c>
    </row>
    <row r="50" spans="1:13" x14ac:dyDescent="0.25">
      <c r="A50" s="39"/>
      <c r="B50" s="5" t="s">
        <v>188</v>
      </c>
      <c r="C50" s="57" t="s">
        <v>10</v>
      </c>
      <c r="D50" s="32">
        <v>0.75</v>
      </c>
      <c r="E50" s="110"/>
      <c r="F50" s="239"/>
      <c r="G50" s="227"/>
      <c r="H50" s="227"/>
      <c r="I50" s="227"/>
      <c r="J50" s="228"/>
      <c r="K50" s="90"/>
      <c r="L50" s="13"/>
      <c r="M50" s="134">
        <f t="shared" si="1"/>
        <v>0.75</v>
      </c>
    </row>
    <row r="51" spans="1:13" x14ac:dyDescent="0.25">
      <c r="A51" s="39"/>
      <c r="B51" s="59" t="s">
        <v>189</v>
      </c>
      <c r="C51" s="60" t="s">
        <v>19</v>
      </c>
      <c r="D51" s="61">
        <v>0.75</v>
      </c>
      <c r="E51" s="164"/>
      <c r="F51" s="239"/>
      <c r="G51" s="240"/>
      <c r="H51" s="240"/>
      <c r="I51" s="240"/>
      <c r="J51" s="242"/>
      <c r="K51" s="77"/>
      <c r="L51" s="157"/>
      <c r="M51" s="116">
        <f t="shared" si="1"/>
        <v>0.75</v>
      </c>
    </row>
    <row r="52" spans="1:13" x14ac:dyDescent="0.25">
      <c r="A52" s="62" t="s">
        <v>88</v>
      </c>
      <c r="B52" s="5" t="s">
        <v>190</v>
      </c>
      <c r="C52" s="57" t="s">
        <v>102</v>
      </c>
      <c r="D52" s="32">
        <v>0.62</v>
      </c>
      <c r="E52" s="123"/>
      <c r="F52" s="239"/>
      <c r="G52" s="240"/>
      <c r="H52" s="240"/>
      <c r="I52" s="240"/>
      <c r="J52" s="242"/>
      <c r="K52" s="77"/>
      <c r="L52" s="155"/>
      <c r="M52" s="134">
        <f t="shared" si="1"/>
        <v>0.62</v>
      </c>
    </row>
    <row r="53" spans="1:13" x14ac:dyDescent="0.25">
      <c r="A53" s="39"/>
      <c r="B53" s="5" t="s">
        <v>191</v>
      </c>
      <c r="C53" s="57" t="s">
        <v>12</v>
      </c>
      <c r="D53" s="32">
        <v>0.62</v>
      </c>
      <c r="E53" s="123"/>
      <c r="F53" s="239"/>
      <c r="G53" s="240"/>
      <c r="H53" s="240"/>
      <c r="I53" s="234"/>
      <c r="J53" s="249"/>
      <c r="K53" s="76"/>
      <c r="L53" s="156"/>
      <c r="M53" s="134">
        <f t="shared" si="1"/>
        <v>0.62</v>
      </c>
    </row>
    <row r="54" spans="1:13" x14ac:dyDescent="0.25">
      <c r="A54" s="39"/>
      <c r="B54" s="5" t="s">
        <v>192</v>
      </c>
      <c r="C54" s="57" t="s">
        <v>14</v>
      </c>
      <c r="D54" s="32">
        <v>0.62</v>
      </c>
      <c r="E54" s="123"/>
      <c r="F54" s="239"/>
      <c r="G54" s="240"/>
      <c r="H54" s="240"/>
      <c r="I54" s="234"/>
      <c r="J54" s="249"/>
      <c r="K54" s="76"/>
      <c r="L54" s="156"/>
      <c r="M54" s="134">
        <f t="shared" si="1"/>
        <v>0.62</v>
      </c>
    </row>
    <row r="55" spans="1:13" x14ac:dyDescent="0.25">
      <c r="A55" s="39"/>
      <c r="B55" s="5" t="s">
        <v>193</v>
      </c>
      <c r="C55" s="57" t="s">
        <v>14</v>
      </c>
      <c r="D55" s="32">
        <v>0.62</v>
      </c>
      <c r="E55" s="123"/>
      <c r="F55" s="239"/>
      <c r="G55" s="240"/>
      <c r="H55" s="240"/>
      <c r="I55" s="234"/>
      <c r="J55" s="249"/>
      <c r="K55" s="76"/>
      <c r="L55" s="156"/>
      <c r="M55" s="134">
        <f t="shared" si="1"/>
        <v>0.62</v>
      </c>
    </row>
    <row r="56" spans="1:13" x14ac:dyDescent="0.25">
      <c r="A56" s="39" t="s">
        <v>194</v>
      </c>
      <c r="B56" s="59" t="s">
        <v>195</v>
      </c>
      <c r="C56" s="60" t="s">
        <v>19</v>
      </c>
      <c r="D56" s="32">
        <v>0.51</v>
      </c>
      <c r="E56" s="123"/>
      <c r="F56" s="239"/>
      <c r="G56" s="240"/>
      <c r="H56" s="240"/>
      <c r="I56" s="234"/>
      <c r="J56" s="249"/>
      <c r="K56" s="76"/>
      <c r="L56" s="156"/>
      <c r="M56" s="134">
        <f t="shared" si="1"/>
        <v>0.51</v>
      </c>
    </row>
    <row r="57" spans="1:13" x14ac:dyDescent="0.25">
      <c r="A57" s="39" t="s">
        <v>96</v>
      </c>
      <c r="B57" s="5" t="s">
        <v>196</v>
      </c>
      <c r="C57" s="57" t="s">
        <v>14</v>
      </c>
      <c r="D57" s="32">
        <v>0.43</v>
      </c>
      <c r="E57" s="123"/>
      <c r="F57" s="239"/>
      <c r="G57" s="240"/>
      <c r="H57" s="240"/>
      <c r="I57" s="234"/>
      <c r="J57" s="249"/>
      <c r="K57" s="76"/>
      <c r="L57" s="156"/>
      <c r="M57" s="134">
        <f t="shared" si="1"/>
        <v>0.43</v>
      </c>
    </row>
    <row r="58" spans="1:13" x14ac:dyDescent="0.25">
      <c r="A58" s="39" t="s">
        <v>197</v>
      </c>
      <c r="B58" s="59" t="s">
        <v>108</v>
      </c>
      <c r="C58" s="60" t="s">
        <v>10</v>
      </c>
      <c r="D58" s="32">
        <v>0.37</v>
      </c>
      <c r="E58" s="123"/>
      <c r="F58" s="239"/>
      <c r="G58" s="240"/>
      <c r="H58" s="240"/>
      <c r="I58" s="234"/>
      <c r="J58" s="249"/>
      <c r="K58" s="76"/>
      <c r="L58" s="156"/>
      <c r="M58" s="134">
        <f t="shared" si="1"/>
        <v>0.37</v>
      </c>
    </row>
    <row r="59" spans="1:13" x14ac:dyDescent="0.25">
      <c r="A59" s="39"/>
      <c r="B59" s="5" t="s">
        <v>198</v>
      </c>
      <c r="C59" s="57" t="s">
        <v>49</v>
      </c>
      <c r="D59" s="32">
        <v>0.37</v>
      </c>
      <c r="E59" s="123"/>
      <c r="F59" s="239"/>
      <c r="G59" s="240"/>
      <c r="H59" s="240"/>
      <c r="I59" s="234"/>
      <c r="J59" s="249"/>
      <c r="K59" s="76"/>
      <c r="L59" s="156"/>
      <c r="M59" s="134">
        <f t="shared" si="1"/>
        <v>0.37</v>
      </c>
    </row>
    <row r="60" spans="1:13" x14ac:dyDescent="0.25">
      <c r="A60" s="39"/>
      <c r="B60" s="70" t="s">
        <v>199</v>
      </c>
      <c r="C60" s="60" t="s">
        <v>49</v>
      </c>
      <c r="D60" s="61">
        <v>0.37</v>
      </c>
      <c r="E60" s="164"/>
      <c r="F60" s="257"/>
      <c r="G60" s="240"/>
      <c r="H60" s="258"/>
      <c r="I60" s="258"/>
      <c r="J60" s="259"/>
      <c r="K60" s="80"/>
      <c r="L60" s="156"/>
      <c r="M60" s="134">
        <f t="shared" si="1"/>
        <v>0.37</v>
      </c>
    </row>
    <row r="61" spans="1:13" x14ac:dyDescent="0.25">
      <c r="A61" s="39"/>
      <c r="B61" s="5" t="s">
        <v>200</v>
      </c>
      <c r="C61" s="57" t="s">
        <v>14</v>
      </c>
      <c r="D61" s="32">
        <v>0.37</v>
      </c>
      <c r="E61" s="30"/>
      <c r="F61" s="84"/>
      <c r="G61" s="240"/>
      <c r="H61" s="260"/>
      <c r="I61" s="227"/>
      <c r="J61" s="261"/>
      <c r="K61" s="76"/>
      <c r="L61" s="156"/>
      <c r="M61" s="134">
        <f t="shared" si="1"/>
        <v>0.37</v>
      </c>
    </row>
    <row r="62" spans="1:13" x14ac:dyDescent="0.25">
      <c r="A62" s="39" t="s">
        <v>104</v>
      </c>
      <c r="B62" s="70" t="s">
        <v>201</v>
      </c>
      <c r="C62" s="60" t="s">
        <v>14</v>
      </c>
      <c r="D62" s="61">
        <v>0.3</v>
      </c>
      <c r="E62" s="63"/>
      <c r="F62" s="257"/>
      <c r="G62" s="258"/>
      <c r="H62" s="240"/>
      <c r="I62" s="258"/>
      <c r="J62" s="259"/>
      <c r="K62" s="80"/>
      <c r="L62" s="156"/>
      <c r="M62" s="134">
        <f t="shared" si="1"/>
        <v>0.3</v>
      </c>
    </row>
    <row r="63" spans="1:13" x14ac:dyDescent="0.25">
      <c r="A63" s="39" t="s">
        <v>202</v>
      </c>
      <c r="B63" s="5" t="s">
        <v>203</v>
      </c>
      <c r="C63" s="57" t="s">
        <v>204</v>
      </c>
      <c r="D63" s="32">
        <v>0.28000000000000003</v>
      </c>
      <c r="E63" s="123"/>
      <c r="F63" s="239"/>
      <c r="G63" s="240"/>
      <c r="H63" s="240"/>
      <c r="I63" s="234"/>
      <c r="J63" s="249"/>
      <c r="K63" s="76"/>
      <c r="L63" s="156"/>
      <c r="M63" s="134">
        <f t="shared" si="1"/>
        <v>0.28000000000000003</v>
      </c>
    </row>
    <row r="64" spans="1:13" x14ac:dyDescent="0.25">
      <c r="A64" s="39" t="s">
        <v>205</v>
      </c>
      <c r="B64" s="5" t="s">
        <v>206</v>
      </c>
      <c r="C64" s="57" t="s">
        <v>14</v>
      </c>
      <c r="D64" s="32">
        <v>0.25</v>
      </c>
      <c r="E64" s="123"/>
      <c r="F64" s="239"/>
      <c r="G64" s="240"/>
      <c r="H64" s="240"/>
      <c r="I64" s="234"/>
      <c r="J64" s="249"/>
      <c r="K64" s="76"/>
      <c r="L64" s="155"/>
      <c r="M64" s="134">
        <f t="shared" si="1"/>
        <v>0.25</v>
      </c>
    </row>
    <row r="65" spans="1:13" x14ac:dyDescent="0.25">
      <c r="A65" s="39"/>
      <c r="B65" s="59" t="s">
        <v>207</v>
      </c>
      <c r="C65" s="60" t="s">
        <v>10</v>
      </c>
      <c r="D65" s="32">
        <v>0.25</v>
      </c>
      <c r="E65" s="123"/>
      <c r="F65" s="239"/>
      <c r="G65" s="240"/>
      <c r="H65" s="240"/>
      <c r="I65" s="234"/>
      <c r="J65" s="249"/>
      <c r="K65" s="76"/>
      <c r="L65" s="156"/>
      <c r="M65" s="134">
        <f t="shared" si="1"/>
        <v>0.25</v>
      </c>
    </row>
    <row r="66" spans="1:13" x14ac:dyDescent="0.25">
      <c r="A66" s="62" t="s">
        <v>109</v>
      </c>
      <c r="B66" s="5" t="s">
        <v>208</v>
      </c>
      <c r="C66" s="57" t="s">
        <v>102</v>
      </c>
      <c r="D66" s="32">
        <v>0.22</v>
      </c>
      <c r="E66" s="123"/>
      <c r="F66" s="239"/>
      <c r="G66" s="240"/>
      <c r="H66" s="240"/>
      <c r="I66" s="234"/>
      <c r="J66" s="249"/>
      <c r="K66" s="76"/>
      <c r="L66" s="156"/>
      <c r="M66" s="134">
        <f t="shared" si="1"/>
        <v>0.22</v>
      </c>
    </row>
    <row r="67" spans="1:13" x14ac:dyDescent="0.25">
      <c r="A67" s="39" t="s">
        <v>111</v>
      </c>
      <c r="B67" s="5" t="s">
        <v>209</v>
      </c>
      <c r="C67" s="57" t="s">
        <v>102</v>
      </c>
      <c r="D67" s="32">
        <v>0.15</v>
      </c>
      <c r="E67" s="123"/>
      <c r="F67" s="239"/>
      <c r="G67" s="240"/>
      <c r="H67" s="240"/>
      <c r="I67" s="234"/>
      <c r="J67" s="249"/>
      <c r="K67" s="76"/>
      <c r="L67" s="156"/>
      <c r="M67" s="134">
        <f t="shared" si="1"/>
        <v>0.15</v>
      </c>
    </row>
    <row r="68" spans="1:13" x14ac:dyDescent="0.25">
      <c r="A68" s="39"/>
      <c r="B68" s="5" t="s">
        <v>210</v>
      </c>
      <c r="C68" s="57" t="s">
        <v>14</v>
      </c>
      <c r="D68" s="32">
        <v>0.15</v>
      </c>
      <c r="E68" s="123"/>
      <c r="F68" s="239"/>
      <c r="G68" s="240"/>
      <c r="H68" s="240"/>
      <c r="I68" s="234"/>
      <c r="J68" s="249"/>
      <c r="K68" s="76"/>
      <c r="L68" s="156"/>
      <c r="M68" s="134">
        <f t="shared" si="1"/>
        <v>0.15</v>
      </c>
    </row>
    <row r="69" spans="1:13" x14ac:dyDescent="0.25">
      <c r="A69" s="72" t="s">
        <v>438</v>
      </c>
      <c r="B69" s="5" t="s">
        <v>211</v>
      </c>
      <c r="C69" s="57" t="s">
        <v>10</v>
      </c>
      <c r="D69" s="32">
        <v>0.1</v>
      </c>
      <c r="E69" s="123"/>
      <c r="F69" s="239"/>
      <c r="G69" s="240"/>
      <c r="H69" s="240"/>
      <c r="I69" s="234"/>
      <c r="J69" s="249"/>
      <c r="K69" s="76"/>
      <c r="L69" s="156"/>
      <c r="M69" s="134">
        <f t="shared" ref="M69:M71" si="2">SUM(D69:L69)</f>
        <v>0.1</v>
      </c>
    </row>
    <row r="70" spans="1:13" x14ac:dyDescent="0.25">
      <c r="A70" s="72"/>
      <c r="B70" s="5" t="s">
        <v>212</v>
      </c>
      <c r="C70" s="57" t="s">
        <v>22</v>
      </c>
      <c r="D70" s="32">
        <v>0.1</v>
      </c>
      <c r="E70" s="123"/>
      <c r="F70" s="239"/>
      <c r="G70" s="240"/>
      <c r="H70" s="240"/>
      <c r="I70" s="234"/>
      <c r="J70" s="249"/>
      <c r="K70" s="76"/>
      <c r="L70" s="156"/>
      <c r="M70" s="134">
        <f t="shared" si="2"/>
        <v>0.1</v>
      </c>
    </row>
    <row r="71" spans="1:13" ht="15.75" thickBot="1" x14ac:dyDescent="0.3">
      <c r="A71" s="34"/>
      <c r="B71" s="6" t="s">
        <v>213</v>
      </c>
      <c r="C71" s="65" t="s">
        <v>19</v>
      </c>
      <c r="D71" s="37">
        <v>0.1</v>
      </c>
      <c r="E71" s="106"/>
      <c r="F71" s="262"/>
      <c r="G71" s="263"/>
      <c r="H71" s="263"/>
      <c r="I71" s="243"/>
      <c r="J71" s="264"/>
      <c r="K71" s="82"/>
      <c r="L71" s="158"/>
      <c r="M71" s="135">
        <f t="shared" si="2"/>
        <v>0.1</v>
      </c>
    </row>
    <row r="72" spans="1:13" x14ac:dyDescent="0.25">
      <c r="A72" s="292"/>
      <c r="B72" s="292"/>
      <c r="C72" s="303"/>
      <c r="D72" s="295"/>
      <c r="E72" s="303"/>
      <c r="F72" s="303"/>
      <c r="G72" s="303"/>
      <c r="H72" s="303"/>
      <c r="I72" s="296"/>
      <c r="J72" s="303"/>
      <c r="K72" s="303"/>
      <c r="L72" s="303"/>
      <c r="M72" s="303"/>
    </row>
    <row r="73" spans="1:13" x14ac:dyDescent="0.25">
      <c r="A73" s="292"/>
      <c r="B73" s="292"/>
      <c r="C73" s="303"/>
      <c r="D73" s="295"/>
      <c r="E73" s="303"/>
      <c r="F73" s="303"/>
      <c r="G73" s="303"/>
      <c r="H73" s="303"/>
      <c r="I73" s="296"/>
      <c r="J73" s="303"/>
      <c r="K73" s="303"/>
      <c r="L73" s="303"/>
      <c r="M73" s="303"/>
    </row>
  </sheetData>
  <sortState xmlns:xlrd2="http://schemas.microsoft.com/office/spreadsheetml/2017/richdata2" ref="B5:M73">
    <sortCondition descending="1" ref="M73"/>
  </sortState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8FC8-8E9C-4A69-8060-6ED13299149F}">
  <sheetPr>
    <pageSetUpPr fitToPage="1"/>
  </sheetPr>
  <dimension ref="A1:M51"/>
  <sheetViews>
    <sheetView topLeftCell="A25" workbookViewId="0">
      <selection activeCell="S32" sqref="S32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7" t="s">
        <v>117</v>
      </c>
    </row>
    <row r="2" spans="1:13" ht="15.75" thickBot="1" x14ac:dyDescent="0.3">
      <c r="E2" s="52">
        <v>2020</v>
      </c>
      <c r="K2" s="52">
        <v>2021</v>
      </c>
    </row>
    <row r="3" spans="1:13" ht="19.5" thickBot="1" x14ac:dyDescent="0.35">
      <c r="A3" s="16" t="s">
        <v>421</v>
      </c>
      <c r="D3" s="315"/>
      <c r="E3" s="206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74" t="s">
        <v>6</v>
      </c>
      <c r="L3" s="147" t="s">
        <v>7</v>
      </c>
    </row>
    <row r="4" spans="1:13" ht="19.5" thickBot="1" x14ac:dyDescent="0.35">
      <c r="B4" s="83" t="s">
        <v>214</v>
      </c>
      <c r="D4" s="288">
        <v>2019</v>
      </c>
      <c r="E4" s="52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75" t="s">
        <v>15</v>
      </c>
      <c r="L4" s="148" t="s">
        <v>16</v>
      </c>
    </row>
    <row r="5" spans="1:13" x14ac:dyDescent="0.25">
      <c r="A5" s="24" t="s">
        <v>0</v>
      </c>
      <c r="B5" s="25" t="s">
        <v>172</v>
      </c>
      <c r="C5" s="26" t="s">
        <v>10</v>
      </c>
      <c r="D5" s="213">
        <v>8</v>
      </c>
      <c r="E5" s="10"/>
      <c r="F5" s="223"/>
      <c r="G5" s="224"/>
      <c r="H5" s="224"/>
      <c r="I5" s="224"/>
      <c r="J5" s="225"/>
      <c r="K5" s="138">
        <v>20</v>
      </c>
      <c r="L5" s="141"/>
      <c r="M5" s="28">
        <f t="shared" ref="M5:M20" si="0">SUM(D5:L5)</f>
        <v>28</v>
      </c>
    </row>
    <row r="6" spans="1:13" x14ac:dyDescent="0.25">
      <c r="A6" s="29" t="s">
        <v>1</v>
      </c>
      <c r="B6" s="30" t="s">
        <v>215</v>
      </c>
      <c r="C6" s="31" t="s">
        <v>12</v>
      </c>
      <c r="D6" s="214">
        <v>21.87</v>
      </c>
      <c r="E6" s="5"/>
      <c r="F6" s="226"/>
      <c r="G6" s="227"/>
      <c r="H6" s="227"/>
      <c r="I6" s="227"/>
      <c r="J6" s="242"/>
      <c r="K6" s="137"/>
      <c r="L6" s="142"/>
      <c r="M6" s="33">
        <f t="shared" si="0"/>
        <v>21.87</v>
      </c>
    </row>
    <row r="7" spans="1:13" x14ac:dyDescent="0.25">
      <c r="A7" s="40" t="s">
        <v>2</v>
      </c>
      <c r="B7" s="344" t="s">
        <v>216</v>
      </c>
      <c r="C7" s="345" t="s">
        <v>19</v>
      </c>
      <c r="D7" s="355">
        <v>21</v>
      </c>
      <c r="E7" s="41"/>
      <c r="F7" s="230"/>
      <c r="G7" s="231"/>
      <c r="H7" s="231"/>
      <c r="I7" s="231"/>
      <c r="J7" s="232"/>
      <c r="K7" s="361"/>
      <c r="L7" s="143"/>
      <c r="M7" s="43">
        <f t="shared" si="0"/>
        <v>21</v>
      </c>
    </row>
    <row r="8" spans="1:13" ht="15.75" thickBot="1" x14ac:dyDescent="0.3">
      <c r="A8" s="349" t="s">
        <v>3</v>
      </c>
      <c r="B8" s="350" t="s">
        <v>217</v>
      </c>
      <c r="C8" s="351" t="s">
        <v>14</v>
      </c>
      <c r="D8" s="338">
        <v>20</v>
      </c>
      <c r="E8" s="163"/>
      <c r="F8" s="265"/>
      <c r="G8" s="252"/>
      <c r="H8" s="252"/>
      <c r="I8" s="266"/>
      <c r="J8" s="253"/>
      <c r="K8" s="362"/>
      <c r="L8" s="179"/>
      <c r="M8" s="38">
        <f t="shared" si="0"/>
        <v>20</v>
      </c>
    </row>
    <row r="9" spans="1:13" x14ac:dyDescent="0.25">
      <c r="A9" s="44" t="s">
        <v>4</v>
      </c>
      <c r="B9" s="131" t="s">
        <v>218</v>
      </c>
      <c r="C9" s="26" t="s">
        <v>19</v>
      </c>
      <c r="D9" s="213">
        <v>17</v>
      </c>
      <c r="E9" s="96"/>
      <c r="F9" s="223"/>
      <c r="G9" s="224"/>
      <c r="H9" s="224"/>
      <c r="I9" s="224"/>
      <c r="J9" s="238"/>
      <c r="K9" s="74"/>
      <c r="L9" s="112"/>
      <c r="M9" s="133">
        <f t="shared" si="0"/>
        <v>17</v>
      </c>
    </row>
    <row r="10" spans="1:13" x14ac:dyDescent="0.25">
      <c r="A10" s="39" t="s">
        <v>5</v>
      </c>
      <c r="B10" s="129" t="s">
        <v>219</v>
      </c>
      <c r="C10" s="31" t="s">
        <v>9</v>
      </c>
      <c r="D10" s="214">
        <v>14</v>
      </c>
      <c r="E10" s="5"/>
      <c r="F10" s="226"/>
      <c r="G10" s="234"/>
      <c r="H10" s="227"/>
      <c r="I10" s="227"/>
      <c r="J10" s="228"/>
      <c r="K10" s="78"/>
      <c r="L10" s="13"/>
      <c r="M10" s="134">
        <f t="shared" si="0"/>
        <v>14</v>
      </c>
    </row>
    <row r="11" spans="1:13" x14ac:dyDescent="0.25">
      <c r="A11" s="39"/>
      <c r="B11" s="78" t="s">
        <v>442</v>
      </c>
      <c r="C11" s="126" t="s">
        <v>25</v>
      </c>
      <c r="D11" s="356">
        <v>0</v>
      </c>
      <c r="E11" s="5"/>
      <c r="F11" s="291"/>
      <c r="G11" s="293"/>
      <c r="H11" s="293"/>
      <c r="I11" s="293"/>
      <c r="J11" s="294"/>
      <c r="K11" s="124">
        <v>14</v>
      </c>
      <c r="L11" s="13"/>
      <c r="M11" s="134">
        <f t="shared" si="0"/>
        <v>14</v>
      </c>
    </row>
    <row r="12" spans="1:13" x14ac:dyDescent="0.25">
      <c r="A12" s="39" t="s">
        <v>7</v>
      </c>
      <c r="B12" s="5" t="s">
        <v>220</v>
      </c>
      <c r="C12" s="31" t="s">
        <v>25</v>
      </c>
      <c r="D12" s="214">
        <v>12</v>
      </c>
      <c r="E12" s="110"/>
      <c r="F12" s="226"/>
      <c r="G12" s="227"/>
      <c r="H12" s="227"/>
      <c r="I12" s="227"/>
      <c r="J12" s="228"/>
      <c r="K12" s="78"/>
      <c r="L12" s="13"/>
      <c r="M12" s="134">
        <f t="shared" si="0"/>
        <v>12</v>
      </c>
    </row>
    <row r="13" spans="1:13" x14ac:dyDescent="0.25">
      <c r="A13" s="39" t="s">
        <v>26</v>
      </c>
      <c r="B13" s="5" t="s">
        <v>221</v>
      </c>
      <c r="C13" s="31" t="s">
        <v>12</v>
      </c>
      <c r="D13" s="214">
        <v>10.5</v>
      </c>
      <c r="E13" s="110"/>
      <c r="F13" s="245"/>
      <c r="G13" s="234"/>
      <c r="H13" s="234"/>
      <c r="I13" s="234"/>
      <c r="J13" s="244"/>
      <c r="K13" s="90"/>
      <c r="L13" s="313"/>
      <c r="M13" s="134">
        <f t="shared" si="0"/>
        <v>10.5</v>
      </c>
    </row>
    <row r="14" spans="1:13" x14ac:dyDescent="0.25">
      <c r="A14" s="39" t="s">
        <v>28</v>
      </c>
      <c r="B14" s="78" t="s">
        <v>149</v>
      </c>
      <c r="C14" s="126" t="s">
        <v>12</v>
      </c>
      <c r="D14" s="356">
        <v>10</v>
      </c>
      <c r="E14" s="5"/>
      <c r="F14" s="226"/>
      <c r="G14" s="227"/>
      <c r="H14" s="227"/>
      <c r="I14" s="227"/>
      <c r="J14" s="228"/>
      <c r="K14" s="124"/>
      <c r="L14" s="13"/>
      <c r="M14" s="134">
        <f t="shared" si="0"/>
        <v>10</v>
      </c>
    </row>
    <row r="15" spans="1:13" ht="15.75" thickBot="1" x14ac:dyDescent="0.3">
      <c r="A15" s="34"/>
      <c r="B15" s="353" t="s">
        <v>440</v>
      </c>
      <c r="C15" s="354" t="s">
        <v>19</v>
      </c>
      <c r="D15" s="357">
        <v>0</v>
      </c>
      <c r="E15" s="104">
        <v>10</v>
      </c>
      <c r="F15" s="358"/>
      <c r="G15" s="352"/>
      <c r="H15" s="352"/>
      <c r="I15" s="352"/>
      <c r="J15" s="360"/>
      <c r="K15" s="6"/>
      <c r="L15" s="14"/>
      <c r="M15" s="135">
        <f t="shared" si="0"/>
        <v>10</v>
      </c>
    </row>
    <row r="16" spans="1:13" x14ac:dyDescent="0.25">
      <c r="A16" s="44" t="s">
        <v>223</v>
      </c>
      <c r="B16" s="4" t="s">
        <v>222</v>
      </c>
      <c r="C16" s="26" t="s">
        <v>14</v>
      </c>
      <c r="D16" s="27">
        <v>8.5</v>
      </c>
      <c r="E16" s="167"/>
      <c r="F16" s="267"/>
      <c r="G16" s="236"/>
      <c r="H16" s="219"/>
      <c r="I16" s="224"/>
      <c r="J16" s="268"/>
      <c r="K16" s="172"/>
      <c r="L16" s="141"/>
      <c r="M16" s="28">
        <f t="shared" si="0"/>
        <v>8.5</v>
      </c>
    </row>
    <row r="17" spans="1:13" x14ac:dyDescent="0.25">
      <c r="A17" s="39" t="s">
        <v>32</v>
      </c>
      <c r="B17" s="78" t="s">
        <v>443</v>
      </c>
      <c r="C17" s="126" t="s">
        <v>12</v>
      </c>
      <c r="D17" s="91">
        <v>0</v>
      </c>
      <c r="E17" s="8"/>
      <c r="F17" s="347"/>
      <c r="G17" s="293"/>
      <c r="H17" s="293"/>
      <c r="I17" s="293"/>
      <c r="J17" s="348"/>
      <c r="K17" s="174">
        <v>8</v>
      </c>
      <c r="L17" s="142"/>
      <c r="M17" s="33">
        <f t="shared" si="0"/>
        <v>8</v>
      </c>
    </row>
    <row r="18" spans="1:13" x14ac:dyDescent="0.25">
      <c r="A18" s="39"/>
      <c r="B18" s="78" t="s">
        <v>444</v>
      </c>
      <c r="C18" s="126" t="s">
        <v>12</v>
      </c>
      <c r="D18" s="91">
        <v>0</v>
      </c>
      <c r="E18" s="8"/>
      <c r="F18" s="347"/>
      <c r="G18" s="293"/>
      <c r="H18" s="293"/>
      <c r="I18" s="293"/>
      <c r="J18" s="348"/>
      <c r="K18" s="174">
        <v>8</v>
      </c>
      <c r="L18" s="142"/>
      <c r="M18" s="33">
        <f t="shared" si="0"/>
        <v>8</v>
      </c>
    </row>
    <row r="19" spans="1:13" x14ac:dyDescent="0.25">
      <c r="A19" s="39" t="s">
        <v>35</v>
      </c>
      <c r="B19" s="5" t="s">
        <v>224</v>
      </c>
      <c r="C19" s="31" t="s">
        <v>14</v>
      </c>
      <c r="D19" s="32">
        <v>7</v>
      </c>
      <c r="E19" s="169"/>
      <c r="F19" s="271"/>
      <c r="G19" s="227"/>
      <c r="H19" s="227"/>
      <c r="I19" s="241"/>
      <c r="J19" s="270"/>
      <c r="K19" s="173"/>
      <c r="L19" s="176"/>
      <c r="M19" s="33">
        <f t="shared" si="0"/>
        <v>7</v>
      </c>
    </row>
    <row r="20" spans="1:13" x14ac:dyDescent="0.25">
      <c r="A20" s="39"/>
      <c r="B20" s="5" t="s">
        <v>225</v>
      </c>
      <c r="C20" s="31" t="s">
        <v>12</v>
      </c>
      <c r="D20" s="32">
        <v>7</v>
      </c>
      <c r="E20" s="168"/>
      <c r="F20" s="269"/>
      <c r="G20" s="234"/>
      <c r="H20" s="234"/>
      <c r="I20" s="256"/>
      <c r="J20" s="270"/>
      <c r="K20" s="173"/>
      <c r="L20" s="176"/>
      <c r="M20" s="33">
        <f t="shared" si="0"/>
        <v>7</v>
      </c>
    </row>
    <row r="21" spans="1:13" x14ac:dyDescent="0.25">
      <c r="A21" s="39"/>
      <c r="B21" s="78" t="s">
        <v>441</v>
      </c>
      <c r="C21" s="126" t="s">
        <v>19</v>
      </c>
      <c r="D21" s="91">
        <v>0</v>
      </c>
      <c r="E21" s="346">
        <v>7</v>
      </c>
      <c r="F21" s="347"/>
      <c r="G21" s="293"/>
      <c r="H21" s="293"/>
      <c r="I21" s="293"/>
      <c r="J21" s="348"/>
      <c r="K21" s="8"/>
      <c r="L21" s="142"/>
      <c r="M21" s="33">
        <f>SUM(E21:L21)</f>
        <v>7</v>
      </c>
    </row>
    <row r="22" spans="1:13" x14ac:dyDescent="0.25">
      <c r="A22" s="39" t="s">
        <v>41</v>
      </c>
      <c r="B22" s="5" t="s">
        <v>226</v>
      </c>
      <c r="C22" s="31" t="s">
        <v>22</v>
      </c>
      <c r="D22" s="32">
        <v>6.5</v>
      </c>
      <c r="E22" s="8"/>
      <c r="F22" s="271"/>
      <c r="G22" s="227"/>
      <c r="H22" s="227"/>
      <c r="I22" s="234"/>
      <c r="J22" s="272"/>
      <c r="K22" s="111"/>
      <c r="L22" s="142"/>
      <c r="M22" s="33">
        <f t="shared" ref="M22:M44" si="1">SUM(D22:L22)</f>
        <v>6.5</v>
      </c>
    </row>
    <row r="23" spans="1:13" x14ac:dyDescent="0.25">
      <c r="A23" s="39" t="s">
        <v>43</v>
      </c>
      <c r="B23" s="5" t="s">
        <v>208</v>
      </c>
      <c r="C23" s="31" t="s">
        <v>102</v>
      </c>
      <c r="D23" s="32">
        <v>5.25</v>
      </c>
      <c r="E23" s="169"/>
      <c r="F23" s="271"/>
      <c r="G23" s="240"/>
      <c r="H23" s="234"/>
      <c r="I23" s="227"/>
      <c r="J23" s="270"/>
      <c r="K23" s="173"/>
      <c r="L23" s="142"/>
      <c r="M23" s="33">
        <f t="shared" si="1"/>
        <v>5.25</v>
      </c>
    </row>
    <row r="24" spans="1:13" x14ac:dyDescent="0.25">
      <c r="A24" s="39" t="s">
        <v>159</v>
      </c>
      <c r="B24" s="5" t="s">
        <v>227</v>
      </c>
      <c r="C24" s="31" t="s">
        <v>14</v>
      </c>
      <c r="D24" s="32">
        <v>5</v>
      </c>
      <c r="E24" s="8"/>
      <c r="F24" s="271"/>
      <c r="G24" s="227"/>
      <c r="H24" s="234"/>
      <c r="I24" s="227"/>
      <c r="J24" s="272"/>
      <c r="K24" s="111"/>
      <c r="L24" s="142"/>
      <c r="M24" s="33">
        <f t="shared" si="1"/>
        <v>5</v>
      </c>
    </row>
    <row r="25" spans="1:13" x14ac:dyDescent="0.25">
      <c r="A25" s="39" t="s">
        <v>133</v>
      </c>
      <c r="B25" s="5" t="s">
        <v>228</v>
      </c>
      <c r="C25" s="31" t="s">
        <v>12</v>
      </c>
      <c r="D25" s="32">
        <v>4.12</v>
      </c>
      <c r="E25" s="8"/>
      <c r="F25" s="271"/>
      <c r="G25" s="227"/>
      <c r="H25" s="227"/>
      <c r="I25" s="234"/>
      <c r="J25" s="272"/>
      <c r="K25" s="111"/>
      <c r="L25" s="142"/>
      <c r="M25" s="33">
        <f t="shared" si="1"/>
        <v>4.12</v>
      </c>
    </row>
    <row r="26" spans="1:13" x14ac:dyDescent="0.25">
      <c r="A26" s="39" t="s">
        <v>162</v>
      </c>
      <c r="B26" s="78" t="s">
        <v>230</v>
      </c>
      <c r="C26" s="126" t="s">
        <v>61</v>
      </c>
      <c r="D26" s="91">
        <v>4</v>
      </c>
      <c r="E26" s="8"/>
      <c r="F26" s="271"/>
      <c r="G26" s="227"/>
      <c r="H26" s="227"/>
      <c r="I26" s="227"/>
      <c r="J26" s="272"/>
      <c r="K26" s="174"/>
      <c r="L26" s="142"/>
      <c r="M26" s="33">
        <f t="shared" si="1"/>
        <v>4</v>
      </c>
    </row>
    <row r="27" spans="1:13" x14ac:dyDescent="0.25">
      <c r="A27" s="39"/>
      <c r="B27" s="78" t="s">
        <v>231</v>
      </c>
      <c r="C27" s="126" t="s">
        <v>61</v>
      </c>
      <c r="D27" s="91">
        <v>4</v>
      </c>
      <c r="E27" s="8"/>
      <c r="F27" s="271"/>
      <c r="G27" s="227"/>
      <c r="H27" s="227"/>
      <c r="I27" s="227"/>
      <c r="J27" s="272"/>
      <c r="K27" s="173"/>
      <c r="L27" s="142"/>
      <c r="M27" s="33">
        <f t="shared" si="1"/>
        <v>4</v>
      </c>
    </row>
    <row r="28" spans="1:13" x14ac:dyDescent="0.25">
      <c r="A28" s="39"/>
      <c r="B28" s="5" t="s">
        <v>229</v>
      </c>
      <c r="C28" s="31" t="s">
        <v>12</v>
      </c>
      <c r="D28" s="45">
        <v>4</v>
      </c>
      <c r="E28" s="60"/>
      <c r="F28" s="273"/>
      <c r="G28" s="240"/>
      <c r="H28" s="240"/>
      <c r="I28" s="240"/>
      <c r="J28" s="270"/>
      <c r="K28" s="173"/>
      <c r="L28" s="177"/>
      <c r="M28" s="33">
        <f t="shared" si="1"/>
        <v>4</v>
      </c>
    </row>
    <row r="29" spans="1:13" x14ac:dyDescent="0.25">
      <c r="A29" s="39" t="s">
        <v>116</v>
      </c>
      <c r="B29" s="5" t="s">
        <v>232</v>
      </c>
      <c r="C29" s="31" t="s">
        <v>19</v>
      </c>
      <c r="D29" s="32">
        <v>3</v>
      </c>
      <c r="E29" s="169"/>
      <c r="F29" s="271"/>
      <c r="G29" s="227"/>
      <c r="H29" s="227"/>
      <c r="I29" s="241"/>
      <c r="J29" s="270"/>
      <c r="K29" s="173"/>
      <c r="L29" s="176"/>
      <c r="M29" s="33">
        <f t="shared" si="1"/>
        <v>3</v>
      </c>
    </row>
    <row r="30" spans="1:13" x14ac:dyDescent="0.25">
      <c r="A30" s="39"/>
      <c r="B30" s="5" t="s">
        <v>233</v>
      </c>
      <c r="C30" s="31" t="s">
        <v>14</v>
      </c>
      <c r="D30" s="32">
        <v>3</v>
      </c>
      <c r="E30" s="86"/>
      <c r="F30" s="274"/>
      <c r="G30" s="260"/>
      <c r="H30" s="260"/>
      <c r="I30" s="241"/>
      <c r="J30" s="270"/>
      <c r="K30" s="173"/>
      <c r="L30" s="176"/>
      <c r="M30" s="33">
        <f t="shared" si="1"/>
        <v>3</v>
      </c>
    </row>
    <row r="31" spans="1:13" x14ac:dyDescent="0.25">
      <c r="A31" s="39"/>
      <c r="B31" s="78" t="s">
        <v>192</v>
      </c>
      <c r="C31" s="126" t="s">
        <v>14</v>
      </c>
      <c r="D31" s="91">
        <v>0</v>
      </c>
      <c r="E31" s="8"/>
      <c r="F31" s="347"/>
      <c r="G31" s="293"/>
      <c r="H31" s="293"/>
      <c r="I31" s="293"/>
      <c r="J31" s="348"/>
      <c r="K31" s="174">
        <v>3</v>
      </c>
      <c r="L31" s="142"/>
      <c r="M31" s="33">
        <f t="shared" si="1"/>
        <v>3</v>
      </c>
    </row>
    <row r="32" spans="1:13" x14ac:dyDescent="0.25">
      <c r="A32" s="39"/>
      <c r="B32" s="78" t="s">
        <v>445</v>
      </c>
      <c r="C32" s="126" t="s">
        <v>446</v>
      </c>
      <c r="D32" s="91">
        <v>0</v>
      </c>
      <c r="E32" s="8"/>
      <c r="F32" s="347"/>
      <c r="G32" s="293"/>
      <c r="H32" s="293"/>
      <c r="I32" s="293"/>
      <c r="J32" s="348"/>
      <c r="K32" s="174">
        <v>3</v>
      </c>
      <c r="L32" s="142"/>
      <c r="M32" s="33">
        <f t="shared" si="1"/>
        <v>3</v>
      </c>
    </row>
    <row r="33" spans="1:13" x14ac:dyDescent="0.25">
      <c r="A33" s="39" t="s">
        <v>57</v>
      </c>
      <c r="B33" s="5" t="s">
        <v>234</v>
      </c>
      <c r="C33" s="31" t="s">
        <v>14</v>
      </c>
      <c r="D33" s="32">
        <v>2.5</v>
      </c>
      <c r="E33" s="60"/>
      <c r="F33" s="273"/>
      <c r="G33" s="240"/>
      <c r="H33" s="240"/>
      <c r="I33" s="241"/>
      <c r="J33" s="270"/>
      <c r="K33" s="173"/>
      <c r="L33" s="176"/>
      <c r="M33" s="33">
        <f t="shared" si="1"/>
        <v>2.5</v>
      </c>
    </row>
    <row r="34" spans="1:13" x14ac:dyDescent="0.25">
      <c r="A34" s="62" t="s">
        <v>59</v>
      </c>
      <c r="B34" s="5" t="s">
        <v>235</v>
      </c>
      <c r="C34" s="31" t="s">
        <v>19</v>
      </c>
      <c r="D34" s="32">
        <v>2</v>
      </c>
      <c r="E34" s="169"/>
      <c r="F34" s="271"/>
      <c r="G34" s="227"/>
      <c r="H34" s="227"/>
      <c r="I34" s="227"/>
      <c r="J34" s="270"/>
      <c r="K34" s="173"/>
      <c r="L34" s="142"/>
      <c r="M34" s="33">
        <f t="shared" si="1"/>
        <v>2</v>
      </c>
    </row>
    <row r="35" spans="1:13" x14ac:dyDescent="0.25">
      <c r="A35" s="39" t="s">
        <v>238</v>
      </c>
      <c r="B35" s="5" t="s">
        <v>155</v>
      </c>
      <c r="C35" s="31" t="s">
        <v>25</v>
      </c>
      <c r="D35" s="32">
        <v>1.75</v>
      </c>
      <c r="E35" s="8"/>
      <c r="F35" s="271"/>
      <c r="G35" s="234"/>
      <c r="H35" s="227"/>
      <c r="I35" s="227"/>
      <c r="J35" s="272"/>
      <c r="K35" s="111"/>
      <c r="L35" s="142"/>
      <c r="M35" s="33">
        <f t="shared" si="1"/>
        <v>1.75</v>
      </c>
    </row>
    <row r="36" spans="1:13" x14ac:dyDescent="0.25">
      <c r="A36" s="39" t="s">
        <v>173</v>
      </c>
      <c r="B36" s="5" t="s">
        <v>236</v>
      </c>
      <c r="C36" s="31" t="s">
        <v>12</v>
      </c>
      <c r="D36" s="32">
        <v>1.25</v>
      </c>
      <c r="E36" s="8"/>
      <c r="F36" s="271"/>
      <c r="G36" s="234"/>
      <c r="H36" s="227"/>
      <c r="I36" s="227"/>
      <c r="J36" s="272"/>
      <c r="K36" s="111"/>
      <c r="L36" s="142"/>
      <c r="M36" s="33">
        <f t="shared" si="1"/>
        <v>1.25</v>
      </c>
    </row>
    <row r="37" spans="1:13" x14ac:dyDescent="0.25">
      <c r="A37" s="39" t="s">
        <v>267</v>
      </c>
      <c r="B37" s="5" t="s">
        <v>169</v>
      </c>
      <c r="C37" s="31" t="s">
        <v>14</v>
      </c>
      <c r="D37" s="45">
        <v>0.87</v>
      </c>
      <c r="E37" s="60"/>
      <c r="F37" s="273"/>
      <c r="G37" s="240"/>
      <c r="H37" s="240"/>
      <c r="I37" s="241"/>
      <c r="J37" s="270"/>
      <c r="K37" s="173"/>
      <c r="L37" s="176"/>
      <c r="M37" s="33">
        <f t="shared" si="1"/>
        <v>0.87</v>
      </c>
    </row>
    <row r="38" spans="1:13" x14ac:dyDescent="0.25">
      <c r="A38" s="200" t="s">
        <v>64</v>
      </c>
      <c r="B38" s="5" t="s">
        <v>237</v>
      </c>
      <c r="C38" s="31" t="s">
        <v>19</v>
      </c>
      <c r="D38" s="32">
        <v>0.75</v>
      </c>
      <c r="E38" s="8"/>
      <c r="F38" s="271"/>
      <c r="G38" s="227"/>
      <c r="H38" s="234"/>
      <c r="I38" s="227"/>
      <c r="J38" s="272"/>
      <c r="K38" s="111"/>
      <c r="L38" s="142"/>
      <c r="M38" s="33">
        <f t="shared" si="1"/>
        <v>0.75</v>
      </c>
    </row>
    <row r="39" spans="1:13" x14ac:dyDescent="0.25">
      <c r="A39" s="39"/>
      <c r="B39" s="5" t="s">
        <v>166</v>
      </c>
      <c r="C39" s="31" t="s">
        <v>19</v>
      </c>
      <c r="D39" s="45">
        <v>0.75</v>
      </c>
      <c r="E39" s="60"/>
      <c r="F39" s="273"/>
      <c r="G39" s="240"/>
      <c r="H39" s="240"/>
      <c r="I39" s="240"/>
      <c r="J39" s="270"/>
      <c r="K39" s="173"/>
      <c r="L39" s="177"/>
      <c r="M39" s="33">
        <f t="shared" si="1"/>
        <v>0.75</v>
      </c>
    </row>
    <row r="40" spans="1:13" x14ac:dyDescent="0.25">
      <c r="A40" s="39" t="s">
        <v>68</v>
      </c>
      <c r="B40" s="70" t="s">
        <v>157</v>
      </c>
      <c r="C40" s="31" t="s">
        <v>22</v>
      </c>
      <c r="D40" s="45">
        <v>0.43</v>
      </c>
      <c r="E40" s="170"/>
      <c r="F40" s="275"/>
      <c r="G40" s="258"/>
      <c r="H40" s="258"/>
      <c r="I40" s="276"/>
      <c r="J40" s="270"/>
      <c r="K40" s="173"/>
      <c r="L40" s="178"/>
      <c r="M40" s="33">
        <f t="shared" si="1"/>
        <v>0.43</v>
      </c>
    </row>
    <row r="41" spans="1:13" x14ac:dyDescent="0.25">
      <c r="A41" s="39" t="s">
        <v>179</v>
      </c>
      <c r="B41" s="5" t="s">
        <v>193</v>
      </c>
      <c r="C41" s="31" t="s">
        <v>14</v>
      </c>
      <c r="D41" s="32">
        <v>0.37</v>
      </c>
      <c r="E41" s="168"/>
      <c r="F41" s="269"/>
      <c r="G41" s="234"/>
      <c r="H41" s="234"/>
      <c r="I41" s="256"/>
      <c r="J41" s="270"/>
      <c r="K41" s="173"/>
      <c r="L41" s="176"/>
      <c r="M41" s="33">
        <f t="shared" si="1"/>
        <v>0.37</v>
      </c>
    </row>
    <row r="42" spans="1:13" x14ac:dyDescent="0.25">
      <c r="A42" s="359"/>
      <c r="B42" s="5" t="s">
        <v>239</v>
      </c>
      <c r="C42" s="31" t="s">
        <v>25</v>
      </c>
      <c r="D42" s="32">
        <v>0.37</v>
      </c>
      <c r="E42" s="168"/>
      <c r="F42" s="269"/>
      <c r="G42" s="234"/>
      <c r="H42" s="234"/>
      <c r="I42" s="256"/>
      <c r="J42" s="270"/>
      <c r="K42" s="173"/>
      <c r="L42" s="176"/>
      <c r="M42" s="33">
        <f t="shared" si="1"/>
        <v>0.37</v>
      </c>
    </row>
    <row r="43" spans="1:13" x14ac:dyDescent="0.25">
      <c r="A43" s="72" t="s">
        <v>447</v>
      </c>
      <c r="B43" s="5" t="s">
        <v>240</v>
      </c>
      <c r="C43" s="31" t="s">
        <v>19</v>
      </c>
      <c r="D43" s="32">
        <v>0.25</v>
      </c>
      <c r="E43" s="168"/>
      <c r="F43" s="269"/>
      <c r="G43" s="234"/>
      <c r="H43" s="234"/>
      <c r="I43" s="241"/>
      <c r="J43" s="270"/>
      <c r="K43" s="173"/>
      <c r="L43" s="176"/>
      <c r="M43" s="33">
        <f t="shared" si="1"/>
        <v>0.25</v>
      </c>
    </row>
    <row r="44" spans="1:13" ht="15.75" thickBot="1" x14ac:dyDescent="0.3">
      <c r="A44" s="3"/>
      <c r="B44" s="6" t="s">
        <v>241</v>
      </c>
      <c r="C44" s="36" t="s">
        <v>14</v>
      </c>
      <c r="D44" s="37">
        <v>0.25</v>
      </c>
      <c r="E44" s="171"/>
      <c r="F44" s="277"/>
      <c r="G44" s="243"/>
      <c r="H44" s="243"/>
      <c r="I44" s="279"/>
      <c r="J44" s="278"/>
      <c r="K44" s="175"/>
      <c r="L44" s="179"/>
      <c r="M44" s="38">
        <f t="shared" si="1"/>
        <v>0.25</v>
      </c>
    </row>
    <row r="45" spans="1:13" x14ac:dyDescent="0.25">
      <c r="A45" s="292"/>
      <c r="B45" s="292"/>
      <c r="C45" s="311"/>
      <c r="D45" s="295"/>
      <c r="E45" s="292"/>
      <c r="F45" s="292"/>
      <c r="G45" s="292"/>
      <c r="H45" s="292"/>
      <c r="I45" s="308"/>
      <c r="J45" s="308"/>
      <c r="K45" s="308"/>
      <c r="L45" s="303"/>
      <c r="M45" s="303"/>
    </row>
    <row r="46" spans="1:13" x14ac:dyDescent="0.25">
      <c r="A46" s="292"/>
      <c r="B46" s="292"/>
      <c r="C46" s="311"/>
      <c r="D46" s="295"/>
      <c r="E46" s="296"/>
      <c r="F46" s="296"/>
      <c r="G46" s="296"/>
      <c r="H46" s="296"/>
      <c r="I46" s="296"/>
      <c r="J46" s="308"/>
      <c r="K46" s="308"/>
      <c r="L46" s="303"/>
      <c r="M46" s="303"/>
    </row>
    <row r="47" spans="1:13" x14ac:dyDescent="0.25">
      <c r="A47" s="292"/>
      <c r="B47" s="292"/>
      <c r="C47" s="311"/>
      <c r="D47" s="295"/>
      <c r="E47" s="296"/>
      <c r="F47" s="296"/>
      <c r="G47" s="296"/>
      <c r="H47" s="296"/>
      <c r="I47" s="296"/>
      <c r="J47" s="308"/>
      <c r="K47" s="308"/>
      <c r="L47" s="303"/>
      <c r="M47" s="303"/>
    </row>
    <row r="48" spans="1:13" x14ac:dyDescent="0.25">
      <c r="A48" s="292"/>
      <c r="B48" s="292"/>
      <c r="C48" s="311"/>
      <c r="D48" s="295"/>
      <c r="E48" s="296"/>
      <c r="F48" s="296"/>
      <c r="G48" s="296"/>
      <c r="H48" s="296"/>
      <c r="I48" s="296"/>
      <c r="J48" s="308"/>
      <c r="K48" s="308"/>
      <c r="L48" s="303"/>
      <c r="M48" s="303"/>
    </row>
    <row r="49" spans="1:13" x14ac:dyDescent="0.25">
      <c r="A49" s="292"/>
      <c r="B49" s="292"/>
      <c r="C49" s="311"/>
      <c r="D49" s="295"/>
      <c r="E49" s="296"/>
      <c r="F49" s="296"/>
      <c r="G49" s="296"/>
      <c r="H49" s="296"/>
      <c r="I49" s="296"/>
      <c r="J49" s="308"/>
      <c r="K49" s="308"/>
      <c r="L49" s="303"/>
      <c r="M49" s="303"/>
    </row>
    <row r="50" spans="1:13" x14ac:dyDescent="0.25">
      <c r="A50" s="292"/>
      <c r="B50" s="292"/>
      <c r="C50" s="311"/>
      <c r="D50" s="295"/>
      <c r="E50" s="296"/>
      <c r="F50" s="296"/>
      <c r="G50" s="296"/>
      <c r="H50" s="296"/>
      <c r="I50" s="296"/>
      <c r="J50" s="308"/>
      <c r="K50" s="308"/>
      <c r="L50" s="303"/>
      <c r="M50" s="303"/>
    </row>
    <row r="51" spans="1:13" x14ac:dyDescent="0.25">
      <c r="A51" s="292"/>
      <c r="B51" s="292"/>
      <c r="C51" s="311"/>
      <c r="D51" s="295"/>
      <c r="E51" s="296"/>
      <c r="F51" s="296"/>
      <c r="G51" s="296"/>
      <c r="H51" s="296"/>
      <c r="I51" s="296"/>
      <c r="J51" s="308"/>
      <c r="K51" s="308"/>
      <c r="L51" s="303"/>
      <c r="M51" s="303"/>
    </row>
  </sheetData>
  <sortState xmlns:xlrd2="http://schemas.microsoft.com/office/spreadsheetml/2017/richdata2" ref="B5:M44">
    <sortCondition descending="1" ref="M44"/>
  </sortState>
  <pageMargins left="0.7" right="0.7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72AE-FFEC-41CE-82D2-0C5FA7F9F161}">
  <sheetPr>
    <pageSetUpPr fitToPage="1"/>
  </sheetPr>
  <dimension ref="A1:O81"/>
  <sheetViews>
    <sheetView topLeftCell="A43" workbookViewId="0">
      <selection activeCell="R59" sqref="R59"/>
    </sheetView>
  </sheetViews>
  <sheetFormatPr defaultRowHeight="15" x14ac:dyDescent="0.25"/>
  <cols>
    <col min="1" max="1" width="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26.42578125" bestFit="1" customWidth="1"/>
  </cols>
  <sheetData>
    <row r="1" spans="1:15" ht="21.75" thickBot="1" x14ac:dyDescent="0.4">
      <c r="A1" s="17" t="s">
        <v>117</v>
      </c>
    </row>
    <row r="2" spans="1:15" ht="15.75" thickBot="1" x14ac:dyDescent="0.3">
      <c r="C2" s="85"/>
      <c r="E2" s="52">
        <v>2020</v>
      </c>
      <c r="K2" s="52">
        <v>2021</v>
      </c>
    </row>
    <row r="3" spans="1:15" ht="19.5" thickBot="1" x14ac:dyDescent="0.35">
      <c r="A3" s="16" t="s">
        <v>449</v>
      </c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74" t="s">
        <v>6</v>
      </c>
      <c r="L3" s="147" t="s">
        <v>7</v>
      </c>
      <c r="M3" s="21"/>
    </row>
    <row r="4" spans="1:15" ht="19.5" thickBot="1" x14ac:dyDescent="0.35">
      <c r="B4" s="53" t="s">
        <v>243</v>
      </c>
      <c r="D4" s="19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75" t="s">
        <v>15</v>
      </c>
      <c r="L4" s="148" t="s">
        <v>16</v>
      </c>
      <c r="M4" s="21"/>
    </row>
    <row r="5" spans="1:15" x14ac:dyDescent="0.25">
      <c r="A5" s="24" t="s">
        <v>0</v>
      </c>
      <c r="B5" s="25" t="s">
        <v>244</v>
      </c>
      <c r="C5" s="26" t="s">
        <v>9</v>
      </c>
      <c r="D5" s="10">
        <v>37.5</v>
      </c>
      <c r="E5" s="374"/>
      <c r="F5" s="235"/>
      <c r="G5" s="236"/>
      <c r="H5" s="236"/>
      <c r="I5" s="237"/>
      <c r="J5" s="238"/>
      <c r="K5" s="74"/>
      <c r="L5" s="371"/>
      <c r="M5" s="28">
        <f t="shared" ref="M5:M36" si="0">SUM(D5:L5)</f>
        <v>37.5</v>
      </c>
    </row>
    <row r="6" spans="1:15" x14ac:dyDescent="0.25">
      <c r="A6" s="56" t="s">
        <v>1</v>
      </c>
      <c r="B6" s="30" t="s">
        <v>245</v>
      </c>
      <c r="C6" s="31" t="s">
        <v>14</v>
      </c>
      <c r="D6" s="110">
        <v>26</v>
      </c>
      <c r="E6" s="375"/>
      <c r="F6" s="239"/>
      <c r="G6" s="240"/>
      <c r="H6" s="240"/>
      <c r="I6" s="240"/>
      <c r="J6" s="242"/>
      <c r="K6" s="77">
        <v>8</v>
      </c>
      <c r="L6" s="151"/>
      <c r="M6" s="33">
        <f t="shared" si="0"/>
        <v>34</v>
      </c>
    </row>
    <row r="7" spans="1:15" ht="15.75" thickBot="1" x14ac:dyDescent="0.3">
      <c r="A7" s="34" t="s">
        <v>2</v>
      </c>
      <c r="B7" s="35" t="s">
        <v>252</v>
      </c>
      <c r="C7" s="36" t="s">
        <v>19</v>
      </c>
      <c r="D7" s="37">
        <v>0</v>
      </c>
      <c r="E7" s="376">
        <v>7</v>
      </c>
      <c r="F7" s="229"/>
      <c r="G7" s="221"/>
      <c r="H7" s="221"/>
      <c r="I7" s="221"/>
      <c r="J7" s="222"/>
      <c r="K7" s="79">
        <v>20</v>
      </c>
      <c r="L7" s="12"/>
      <c r="M7" s="38">
        <f t="shared" si="0"/>
        <v>27</v>
      </c>
    </row>
    <row r="8" spans="1:15" x14ac:dyDescent="0.25">
      <c r="A8" s="44" t="s">
        <v>3</v>
      </c>
      <c r="B8" s="131" t="s">
        <v>166</v>
      </c>
      <c r="C8" s="26" t="s">
        <v>19</v>
      </c>
      <c r="D8" s="27">
        <v>20.5</v>
      </c>
      <c r="E8" s="105"/>
      <c r="F8" s="235"/>
      <c r="G8" s="219"/>
      <c r="H8" s="219"/>
      <c r="I8" s="219"/>
      <c r="J8" s="238"/>
      <c r="K8" s="74"/>
      <c r="L8" s="149"/>
      <c r="M8" s="28">
        <f t="shared" si="0"/>
        <v>20.5</v>
      </c>
    </row>
    <row r="9" spans="1:15" x14ac:dyDescent="0.25">
      <c r="A9" s="39" t="s">
        <v>4</v>
      </c>
      <c r="B9" s="181" t="s">
        <v>259</v>
      </c>
      <c r="C9" s="31" t="s">
        <v>12</v>
      </c>
      <c r="D9" s="32">
        <v>6</v>
      </c>
      <c r="E9" s="45"/>
      <c r="F9" s="257"/>
      <c r="G9" s="258"/>
      <c r="H9" s="240"/>
      <c r="I9" s="369"/>
      <c r="J9" s="217"/>
      <c r="K9" s="180">
        <v>14</v>
      </c>
      <c r="L9" s="373"/>
      <c r="M9" s="33">
        <f t="shared" si="0"/>
        <v>20</v>
      </c>
      <c r="O9" s="368"/>
    </row>
    <row r="10" spans="1:15" x14ac:dyDescent="0.25">
      <c r="A10" s="39"/>
      <c r="B10" s="5" t="s">
        <v>246</v>
      </c>
      <c r="C10" s="31" t="s">
        <v>12</v>
      </c>
      <c r="D10" s="32">
        <v>20</v>
      </c>
      <c r="E10" s="5"/>
      <c r="F10" s="226"/>
      <c r="G10" s="227"/>
      <c r="H10" s="227"/>
      <c r="I10" s="227"/>
      <c r="J10" s="242"/>
      <c r="K10" s="77"/>
      <c r="L10" s="146"/>
      <c r="M10" s="33">
        <f t="shared" si="0"/>
        <v>20</v>
      </c>
      <c r="O10" s="368"/>
    </row>
    <row r="11" spans="1:15" x14ac:dyDescent="0.25">
      <c r="A11" s="39" t="s">
        <v>6</v>
      </c>
      <c r="B11" s="71" t="s">
        <v>248</v>
      </c>
      <c r="C11" s="31" t="s">
        <v>12</v>
      </c>
      <c r="D11" s="110">
        <v>19.37</v>
      </c>
      <c r="E11" s="123"/>
      <c r="F11" s="239"/>
      <c r="G11" s="240"/>
      <c r="H11" s="240"/>
      <c r="I11" s="256"/>
      <c r="J11" s="242"/>
      <c r="K11" s="77"/>
      <c r="L11" s="151"/>
      <c r="M11" s="33">
        <f t="shared" si="0"/>
        <v>19.37</v>
      </c>
      <c r="O11" s="368"/>
    </row>
    <row r="12" spans="1:15" x14ac:dyDescent="0.25">
      <c r="A12" s="39" t="s">
        <v>7</v>
      </c>
      <c r="B12" s="59" t="s">
        <v>249</v>
      </c>
      <c r="C12" s="86" t="s">
        <v>22</v>
      </c>
      <c r="D12" s="61">
        <v>8.5</v>
      </c>
      <c r="E12" s="164">
        <v>7</v>
      </c>
      <c r="F12" s="239"/>
      <c r="G12" s="240"/>
      <c r="H12" s="240"/>
      <c r="I12" s="241"/>
      <c r="J12" s="242"/>
      <c r="K12" s="77"/>
      <c r="L12" s="372"/>
      <c r="M12" s="33">
        <f t="shared" si="0"/>
        <v>15.5</v>
      </c>
      <c r="O12" s="368"/>
    </row>
    <row r="13" spans="1:15" x14ac:dyDescent="0.25">
      <c r="A13" s="39" t="s">
        <v>26</v>
      </c>
      <c r="B13" s="5" t="s">
        <v>250</v>
      </c>
      <c r="C13" s="31" t="s">
        <v>14</v>
      </c>
      <c r="D13" s="377">
        <v>15</v>
      </c>
      <c r="E13" s="123"/>
      <c r="F13" s="239"/>
      <c r="G13" s="240"/>
      <c r="H13" s="240"/>
      <c r="I13" s="256"/>
      <c r="J13" s="242"/>
      <c r="K13" s="77"/>
      <c r="L13" s="146"/>
      <c r="M13" s="33">
        <f t="shared" si="0"/>
        <v>15</v>
      </c>
      <c r="O13" s="368"/>
    </row>
    <row r="14" spans="1:15" ht="15.75" thickBot="1" x14ac:dyDescent="0.3">
      <c r="A14" s="40"/>
      <c r="B14" s="41" t="s">
        <v>251</v>
      </c>
      <c r="C14" s="42" t="s">
        <v>204</v>
      </c>
      <c r="D14" s="49">
        <v>15</v>
      </c>
      <c r="E14" s="162"/>
      <c r="F14" s="250"/>
      <c r="G14" s="251"/>
      <c r="H14" s="251"/>
      <c r="I14" s="254"/>
      <c r="J14" s="370"/>
      <c r="K14" s="75"/>
      <c r="L14" s="148"/>
      <c r="M14" s="43">
        <f t="shared" si="0"/>
        <v>15</v>
      </c>
      <c r="O14" s="368"/>
    </row>
    <row r="15" spans="1:15" x14ac:dyDescent="0.25">
      <c r="A15" s="44" t="s">
        <v>126</v>
      </c>
      <c r="B15" s="131" t="s">
        <v>216</v>
      </c>
      <c r="C15" s="378" t="s">
        <v>19</v>
      </c>
      <c r="D15" s="27">
        <v>14</v>
      </c>
      <c r="E15" s="383"/>
      <c r="F15" s="223"/>
      <c r="G15" s="219"/>
      <c r="H15" s="219"/>
      <c r="I15" s="224"/>
      <c r="J15" s="225"/>
      <c r="K15" s="74"/>
      <c r="L15" s="141"/>
      <c r="M15" s="28">
        <f t="shared" si="0"/>
        <v>14</v>
      </c>
      <c r="O15" s="368"/>
    </row>
    <row r="16" spans="1:15" x14ac:dyDescent="0.25">
      <c r="A16" s="39" t="s">
        <v>223</v>
      </c>
      <c r="B16" s="5" t="s">
        <v>247</v>
      </c>
      <c r="C16" s="379" t="s">
        <v>25</v>
      </c>
      <c r="D16" s="32">
        <v>10</v>
      </c>
      <c r="E16" s="375"/>
      <c r="F16" s="239"/>
      <c r="G16" s="240"/>
      <c r="H16" s="240"/>
      <c r="I16" s="241"/>
      <c r="J16" s="242"/>
      <c r="K16" s="77">
        <v>3</v>
      </c>
      <c r="L16" s="178"/>
      <c r="M16" s="33">
        <f t="shared" si="0"/>
        <v>13</v>
      </c>
      <c r="O16" s="368"/>
    </row>
    <row r="17" spans="1:15" x14ac:dyDescent="0.25">
      <c r="A17" s="39"/>
      <c r="B17" s="5" t="s">
        <v>174</v>
      </c>
      <c r="C17" s="379" t="s">
        <v>9</v>
      </c>
      <c r="D17" s="32">
        <v>0</v>
      </c>
      <c r="E17" s="384">
        <v>10</v>
      </c>
      <c r="F17" s="226"/>
      <c r="G17" s="227"/>
      <c r="H17" s="227"/>
      <c r="I17" s="227"/>
      <c r="J17" s="228"/>
      <c r="K17" s="77">
        <v>3</v>
      </c>
      <c r="L17" s="142"/>
      <c r="M17" s="33">
        <f t="shared" si="0"/>
        <v>13</v>
      </c>
      <c r="O17" s="368"/>
    </row>
    <row r="18" spans="1:15" x14ac:dyDescent="0.25">
      <c r="A18" s="39"/>
      <c r="B18" s="70" t="s">
        <v>222</v>
      </c>
      <c r="C18" s="379" t="s">
        <v>14</v>
      </c>
      <c r="D18" s="32">
        <v>9.5</v>
      </c>
      <c r="E18" s="375">
        <v>3.5</v>
      </c>
      <c r="F18" s="239"/>
      <c r="G18" s="258"/>
      <c r="H18" s="240"/>
      <c r="I18" s="281"/>
      <c r="J18" s="259"/>
      <c r="K18" s="180"/>
      <c r="L18" s="366"/>
      <c r="M18" s="33">
        <f t="shared" si="0"/>
        <v>13</v>
      </c>
      <c r="O18" s="368"/>
    </row>
    <row r="19" spans="1:15" x14ac:dyDescent="0.25">
      <c r="A19" s="39" t="s">
        <v>35</v>
      </c>
      <c r="B19" s="129" t="s">
        <v>253</v>
      </c>
      <c r="C19" s="379" t="s">
        <v>10</v>
      </c>
      <c r="D19" s="110">
        <v>11.75</v>
      </c>
      <c r="E19" s="375"/>
      <c r="F19" s="239"/>
      <c r="G19" s="240"/>
      <c r="H19" s="240"/>
      <c r="I19" s="241"/>
      <c r="J19" s="249"/>
      <c r="K19" s="77"/>
      <c r="L19" s="176"/>
      <c r="M19" s="33">
        <f t="shared" si="0"/>
        <v>11.75</v>
      </c>
      <c r="O19" s="368"/>
    </row>
    <row r="20" spans="1:15" x14ac:dyDescent="0.25">
      <c r="A20" s="39" t="s">
        <v>37</v>
      </c>
      <c r="B20" s="129" t="s">
        <v>254</v>
      </c>
      <c r="C20" s="379" t="s">
        <v>25</v>
      </c>
      <c r="D20" s="32">
        <v>10</v>
      </c>
      <c r="E20" s="375"/>
      <c r="F20" s="239"/>
      <c r="G20" s="240"/>
      <c r="H20" s="240"/>
      <c r="I20" s="240"/>
      <c r="J20" s="242"/>
      <c r="K20" s="77"/>
      <c r="L20" s="177"/>
      <c r="M20" s="33">
        <f t="shared" si="0"/>
        <v>10</v>
      </c>
      <c r="O20" s="368"/>
    </row>
    <row r="21" spans="1:15" x14ac:dyDescent="0.25">
      <c r="A21" s="39"/>
      <c r="B21" s="129" t="s">
        <v>150</v>
      </c>
      <c r="C21" s="379" t="s">
        <v>12</v>
      </c>
      <c r="D21" s="32">
        <v>10</v>
      </c>
      <c r="E21" s="385"/>
      <c r="F21" s="226"/>
      <c r="G21" s="227"/>
      <c r="H21" s="227"/>
      <c r="I21" s="234"/>
      <c r="J21" s="228"/>
      <c r="K21" s="77"/>
      <c r="L21" s="142"/>
      <c r="M21" s="33">
        <f t="shared" si="0"/>
        <v>10</v>
      </c>
      <c r="O21" s="368"/>
    </row>
    <row r="22" spans="1:15" ht="14.25" customHeight="1" x14ac:dyDescent="0.25">
      <c r="A22" s="39" t="s">
        <v>41</v>
      </c>
      <c r="B22" s="129" t="s">
        <v>208</v>
      </c>
      <c r="C22" s="379" t="s">
        <v>102</v>
      </c>
      <c r="D22" s="110">
        <v>9.6199999999999992</v>
      </c>
      <c r="E22" s="375"/>
      <c r="F22" s="239"/>
      <c r="G22" s="240"/>
      <c r="H22" s="240"/>
      <c r="I22" s="234"/>
      <c r="J22" s="244"/>
      <c r="K22" s="77"/>
      <c r="L22" s="142"/>
      <c r="M22" s="33">
        <f t="shared" si="0"/>
        <v>9.6199999999999992</v>
      </c>
      <c r="O22" s="368"/>
    </row>
    <row r="23" spans="1:15" x14ac:dyDescent="0.25">
      <c r="A23" s="39" t="s">
        <v>43</v>
      </c>
      <c r="B23" s="161" t="s">
        <v>151</v>
      </c>
      <c r="C23" s="380" t="s">
        <v>12</v>
      </c>
      <c r="D23" s="91">
        <v>0</v>
      </c>
      <c r="E23" s="385"/>
      <c r="F23" s="226"/>
      <c r="G23" s="227"/>
      <c r="H23" s="227"/>
      <c r="I23" s="227"/>
      <c r="J23" s="228"/>
      <c r="K23" s="124">
        <v>8</v>
      </c>
      <c r="L23" s="142"/>
      <c r="M23" s="33">
        <f t="shared" si="0"/>
        <v>8</v>
      </c>
      <c r="O23" s="368"/>
    </row>
    <row r="24" spans="1:15" x14ac:dyDescent="0.25">
      <c r="A24" s="39" t="s">
        <v>159</v>
      </c>
      <c r="B24" s="181" t="s">
        <v>256</v>
      </c>
      <c r="C24" s="379" t="s">
        <v>12</v>
      </c>
      <c r="D24" s="45">
        <v>7</v>
      </c>
      <c r="E24" s="386"/>
      <c r="F24" s="257"/>
      <c r="G24" s="258"/>
      <c r="H24" s="258"/>
      <c r="I24" s="276"/>
      <c r="J24" s="242"/>
      <c r="K24" s="77"/>
      <c r="L24" s="178"/>
      <c r="M24" s="365">
        <f t="shared" si="0"/>
        <v>7</v>
      </c>
      <c r="O24" s="368"/>
    </row>
    <row r="25" spans="1:15" x14ac:dyDescent="0.25">
      <c r="A25" s="29"/>
      <c r="B25" s="129" t="s">
        <v>257</v>
      </c>
      <c r="C25" s="379" t="s">
        <v>12</v>
      </c>
      <c r="D25" s="32">
        <v>7</v>
      </c>
      <c r="E25" s="385"/>
      <c r="F25" s="226"/>
      <c r="G25" s="227"/>
      <c r="H25" s="227"/>
      <c r="I25" s="234"/>
      <c r="J25" s="228"/>
      <c r="K25" s="77"/>
      <c r="L25" s="142"/>
      <c r="M25" s="33">
        <f t="shared" si="0"/>
        <v>7</v>
      </c>
      <c r="O25" s="368"/>
    </row>
    <row r="26" spans="1:15" x14ac:dyDescent="0.25">
      <c r="A26" s="39" t="s">
        <v>162</v>
      </c>
      <c r="B26" s="129" t="s">
        <v>258</v>
      </c>
      <c r="C26" s="379" t="s">
        <v>12</v>
      </c>
      <c r="D26" s="110">
        <v>6.75</v>
      </c>
      <c r="E26" s="375"/>
      <c r="F26" s="239"/>
      <c r="G26" s="240"/>
      <c r="H26" s="240"/>
      <c r="I26" s="241"/>
      <c r="J26" s="244"/>
      <c r="K26" s="77"/>
      <c r="L26" s="165"/>
      <c r="M26" s="33">
        <f t="shared" si="0"/>
        <v>6.75</v>
      </c>
      <c r="O26" s="368"/>
    </row>
    <row r="27" spans="1:15" x14ac:dyDescent="0.25">
      <c r="A27" s="39" t="s">
        <v>135</v>
      </c>
      <c r="B27" s="129" t="s">
        <v>255</v>
      </c>
      <c r="C27" s="379" t="s">
        <v>19</v>
      </c>
      <c r="D27" s="32">
        <v>1.5</v>
      </c>
      <c r="E27" s="384">
        <v>3.5</v>
      </c>
      <c r="F27" s="226"/>
      <c r="G27" s="227"/>
      <c r="H27" s="227"/>
      <c r="I27" s="227"/>
      <c r="J27" s="228"/>
      <c r="K27" s="77"/>
      <c r="L27" s="142"/>
      <c r="M27" s="33">
        <f t="shared" si="0"/>
        <v>5</v>
      </c>
      <c r="O27" s="368"/>
    </row>
    <row r="28" spans="1:15" x14ac:dyDescent="0.25">
      <c r="A28" s="39" t="s">
        <v>165</v>
      </c>
      <c r="B28" s="129" t="s">
        <v>260</v>
      </c>
      <c r="C28" s="379" t="s">
        <v>11</v>
      </c>
      <c r="D28" s="32">
        <v>4</v>
      </c>
      <c r="E28" s="375"/>
      <c r="F28" s="239"/>
      <c r="G28" s="240"/>
      <c r="H28" s="240"/>
      <c r="I28" s="240"/>
      <c r="J28" s="242"/>
      <c r="K28" s="77"/>
      <c r="L28" s="177"/>
      <c r="M28" s="33">
        <f t="shared" si="0"/>
        <v>4</v>
      </c>
      <c r="O28" s="368"/>
    </row>
    <row r="29" spans="1:15" x14ac:dyDescent="0.25">
      <c r="A29" s="39"/>
      <c r="B29" s="129" t="s">
        <v>261</v>
      </c>
      <c r="C29" s="379" t="s">
        <v>12</v>
      </c>
      <c r="D29" s="32">
        <v>4</v>
      </c>
      <c r="E29" s="385"/>
      <c r="F29" s="226"/>
      <c r="G29" s="227"/>
      <c r="H29" s="227"/>
      <c r="I29" s="234"/>
      <c r="J29" s="228"/>
      <c r="K29" s="77"/>
      <c r="L29" s="142"/>
      <c r="M29" s="33">
        <f t="shared" si="0"/>
        <v>4</v>
      </c>
      <c r="O29" s="368"/>
    </row>
    <row r="30" spans="1:15" x14ac:dyDescent="0.25">
      <c r="A30" s="39" t="s">
        <v>51</v>
      </c>
      <c r="B30" s="129" t="s">
        <v>241</v>
      </c>
      <c r="C30" s="379" t="s">
        <v>14</v>
      </c>
      <c r="D30" s="45">
        <v>3.5</v>
      </c>
      <c r="E30" s="375"/>
      <c r="F30" s="239"/>
      <c r="G30" s="240"/>
      <c r="H30" s="240"/>
      <c r="I30" s="240"/>
      <c r="J30" s="242"/>
      <c r="K30" s="77"/>
      <c r="L30" s="177"/>
      <c r="M30" s="33">
        <f t="shared" si="0"/>
        <v>3.5</v>
      </c>
      <c r="O30" s="368"/>
    </row>
    <row r="31" spans="1:15" x14ac:dyDescent="0.25">
      <c r="A31" s="39" t="s">
        <v>53</v>
      </c>
      <c r="B31" s="129" t="s">
        <v>262</v>
      </c>
      <c r="C31" s="379" t="s">
        <v>9</v>
      </c>
      <c r="D31" s="110">
        <v>3.37</v>
      </c>
      <c r="E31" s="375"/>
      <c r="F31" s="239"/>
      <c r="G31" s="240"/>
      <c r="H31" s="240"/>
      <c r="I31" s="241"/>
      <c r="J31" s="244"/>
      <c r="K31" s="77"/>
      <c r="L31" s="165"/>
      <c r="M31" s="33">
        <f t="shared" si="0"/>
        <v>3.37</v>
      </c>
      <c r="O31" s="368"/>
    </row>
    <row r="32" spans="1:15" x14ac:dyDescent="0.25">
      <c r="A32" s="39" t="s">
        <v>55</v>
      </c>
      <c r="B32" s="129" t="s">
        <v>263</v>
      </c>
      <c r="C32" s="379" t="s">
        <v>19</v>
      </c>
      <c r="D32" s="32">
        <v>3</v>
      </c>
      <c r="E32" s="375"/>
      <c r="F32" s="239"/>
      <c r="G32" s="240"/>
      <c r="H32" s="240"/>
      <c r="I32" s="256"/>
      <c r="J32" s="244"/>
      <c r="K32" s="77"/>
      <c r="L32" s="165"/>
      <c r="M32" s="33">
        <f t="shared" si="0"/>
        <v>3</v>
      </c>
      <c r="O32" s="368"/>
    </row>
    <row r="33" spans="1:15" x14ac:dyDescent="0.25">
      <c r="A33" s="39"/>
      <c r="B33" s="129" t="s">
        <v>264</v>
      </c>
      <c r="C33" s="379" t="s">
        <v>14</v>
      </c>
      <c r="D33" s="32">
        <v>3</v>
      </c>
      <c r="E33" s="385"/>
      <c r="F33" s="226"/>
      <c r="G33" s="227"/>
      <c r="H33" s="227"/>
      <c r="I33" s="227"/>
      <c r="J33" s="242"/>
      <c r="K33" s="77"/>
      <c r="L33" s="142"/>
      <c r="M33" s="33">
        <f t="shared" si="0"/>
        <v>3</v>
      </c>
      <c r="O33" s="368"/>
    </row>
    <row r="34" spans="1:15" x14ac:dyDescent="0.25">
      <c r="A34" s="39" t="s">
        <v>59</v>
      </c>
      <c r="B34" s="182" t="s">
        <v>169</v>
      </c>
      <c r="C34" s="381" t="s">
        <v>14</v>
      </c>
      <c r="D34" s="110">
        <v>2.87</v>
      </c>
      <c r="E34" s="375"/>
      <c r="F34" s="239"/>
      <c r="G34" s="240"/>
      <c r="H34" s="240"/>
      <c r="I34" s="241"/>
      <c r="J34" s="244"/>
      <c r="K34" s="77"/>
      <c r="L34" s="165"/>
      <c r="M34" s="33">
        <f t="shared" si="0"/>
        <v>2.87</v>
      </c>
      <c r="O34" s="368"/>
    </row>
    <row r="35" spans="1:15" x14ac:dyDescent="0.25">
      <c r="A35" s="39" t="s">
        <v>238</v>
      </c>
      <c r="B35" s="183" t="s">
        <v>226</v>
      </c>
      <c r="C35" s="379" t="s">
        <v>22</v>
      </c>
      <c r="D35" s="110">
        <v>2.75</v>
      </c>
      <c r="E35" s="375"/>
      <c r="F35" s="239"/>
      <c r="G35" s="240"/>
      <c r="H35" s="240"/>
      <c r="I35" s="256"/>
      <c r="J35" s="244"/>
      <c r="K35" s="77"/>
      <c r="L35" s="165"/>
      <c r="M35" s="33">
        <f t="shared" si="0"/>
        <v>2.75</v>
      </c>
      <c r="O35" s="368"/>
    </row>
    <row r="36" spans="1:15" x14ac:dyDescent="0.25">
      <c r="A36" s="39" t="s">
        <v>173</v>
      </c>
      <c r="B36" s="129" t="s">
        <v>268</v>
      </c>
      <c r="C36" s="379" t="s">
        <v>12</v>
      </c>
      <c r="D36" s="32">
        <v>2.5</v>
      </c>
      <c r="E36" s="375"/>
      <c r="F36" s="239"/>
      <c r="G36" s="240"/>
      <c r="H36" s="240"/>
      <c r="I36" s="241"/>
      <c r="J36" s="244"/>
      <c r="K36" s="77"/>
      <c r="L36" s="165"/>
      <c r="M36" s="33">
        <f t="shared" si="0"/>
        <v>2.5</v>
      </c>
      <c r="O36" s="368"/>
    </row>
    <row r="37" spans="1:15" x14ac:dyDescent="0.25">
      <c r="A37" s="39"/>
      <c r="B37" s="129" t="s">
        <v>213</v>
      </c>
      <c r="C37" s="379" t="s">
        <v>19</v>
      </c>
      <c r="D37" s="45">
        <v>2.5</v>
      </c>
      <c r="E37" s="375"/>
      <c r="F37" s="239"/>
      <c r="G37" s="240"/>
      <c r="H37" s="240"/>
      <c r="I37" s="241"/>
      <c r="J37" s="249"/>
      <c r="K37" s="77"/>
      <c r="L37" s="176"/>
      <c r="M37" s="33">
        <f t="shared" ref="M37:M66" si="1">SUM(D37:L37)</f>
        <v>2.5</v>
      </c>
      <c r="O37" s="368"/>
    </row>
    <row r="38" spans="1:15" x14ac:dyDescent="0.25">
      <c r="A38" s="39"/>
      <c r="B38" s="181" t="s">
        <v>269</v>
      </c>
      <c r="C38" s="379" t="s">
        <v>10</v>
      </c>
      <c r="D38" s="45">
        <v>2.5</v>
      </c>
      <c r="E38" s="386"/>
      <c r="F38" s="239"/>
      <c r="G38" s="258"/>
      <c r="H38" s="258"/>
      <c r="I38" s="276"/>
      <c r="J38" s="242"/>
      <c r="K38" s="77"/>
      <c r="L38" s="178"/>
      <c r="M38" s="33">
        <f t="shared" si="1"/>
        <v>2.5</v>
      </c>
      <c r="O38" s="368"/>
    </row>
    <row r="39" spans="1:15" x14ac:dyDescent="0.25">
      <c r="A39" s="39" t="s">
        <v>66</v>
      </c>
      <c r="B39" s="129" t="s">
        <v>196</v>
      </c>
      <c r="C39" s="379" t="s">
        <v>14</v>
      </c>
      <c r="D39" s="32">
        <v>2</v>
      </c>
      <c r="E39" s="384"/>
      <c r="F39" s="245"/>
      <c r="G39" s="234"/>
      <c r="H39" s="234"/>
      <c r="I39" s="234"/>
      <c r="J39" s="244"/>
      <c r="K39" s="77"/>
      <c r="L39" s="142"/>
      <c r="M39" s="33">
        <f t="shared" si="1"/>
        <v>2</v>
      </c>
      <c r="O39" s="368"/>
    </row>
    <row r="40" spans="1:15" x14ac:dyDescent="0.25">
      <c r="A40" s="39" t="s">
        <v>68</v>
      </c>
      <c r="B40" s="129" t="s">
        <v>270</v>
      </c>
      <c r="C40" s="379" t="s">
        <v>9</v>
      </c>
      <c r="D40" s="110">
        <v>1.75</v>
      </c>
      <c r="E40" s="375"/>
      <c r="F40" s="239"/>
      <c r="G40" s="240"/>
      <c r="H40" s="240"/>
      <c r="I40" s="256"/>
      <c r="J40" s="244"/>
      <c r="K40" s="77"/>
      <c r="L40" s="165"/>
      <c r="M40" s="33">
        <f t="shared" si="1"/>
        <v>1.75</v>
      </c>
      <c r="O40" s="368"/>
    </row>
    <row r="41" spans="1:15" x14ac:dyDescent="0.25">
      <c r="A41" s="39"/>
      <c r="B41" s="181" t="s">
        <v>271</v>
      </c>
      <c r="C41" s="379" t="s">
        <v>9</v>
      </c>
      <c r="D41" s="110">
        <v>1.75</v>
      </c>
      <c r="E41" s="386"/>
      <c r="F41" s="257"/>
      <c r="G41" s="240"/>
      <c r="H41" s="258"/>
      <c r="I41" s="281"/>
      <c r="J41" s="259"/>
      <c r="K41" s="180"/>
      <c r="L41" s="366"/>
      <c r="M41" s="47">
        <f t="shared" si="1"/>
        <v>1.75</v>
      </c>
      <c r="O41" s="368"/>
    </row>
    <row r="42" spans="1:15" x14ac:dyDescent="0.25">
      <c r="A42" s="39" t="s">
        <v>71</v>
      </c>
      <c r="B42" s="129" t="s">
        <v>265</v>
      </c>
      <c r="C42" s="379" t="s">
        <v>22</v>
      </c>
      <c r="D42" s="32">
        <v>0</v>
      </c>
      <c r="E42" s="384">
        <v>1.5</v>
      </c>
      <c r="F42" s="226"/>
      <c r="G42" s="227"/>
      <c r="H42" s="227"/>
      <c r="I42" s="227"/>
      <c r="J42" s="228"/>
      <c r="K42" s="77"/>
      <c r="L42" s="142"/>
      <c r="M42" s="33">
        <f t="shared" si="1"/>
        <v>1.5</v>
      </c>
      <c r="O42" s="368"/>
    </row>
    <row r="43" spans="1:15" x14ac:dyDescent="0.25">
      <c r="A43" s="39"/>
      <c r="B43" s="129" t="s">
        <v>266</v>
      </c>
      <c r="C43" s="379" t="s">
        <v>9</v>
      </c>
      <c r="D43" s="32">
        <v>0</v>
      </c>
      <c r="E43" s="384">
        <v>1.5</v>
      </c>
      <c r="F43" s="226"/>
      <c r="G43" s="227"/>
      <c r="H43" s="227"/>
      <c r="I43" s="227"/>
      <c r="J43" s="228"/>
      <c r="K43" s="77"/>
      <c r="L43" s="142"/>
      <c r="M43" s="33">
        <f t="shared" si="1"/>
        <v>1.5</v>
      </c>
      <c r="O43" s="368"/>
    </row>
    <row r="44" spans="1:15" x14ac:dyDescent="0.25">
      <c r="A44" s="39"/>
      <c r="B44" s="129" t="s">
        <v>242</v>
      </c>
      <c r="C44" s="379" t="s">
        <v>14</v>
      </c>
      <c r="D44" s="110">
        <v>1.5</v>
      </c>
      <c r="E44" s="385"/>
      <c r="F44" s="239"/>
      <c r="G44" s="227"/>
      <c r="H44" s="227"/>
      <c r="I44" s="227"/>
      <c r="J44" s="228"/>
      <c r="K44" s="77"/>
      <c r="L44" s="142"/>
      <c r="M44" s="33">
        <f t="shared" si="1"/>
        <v>1.5</v>
      </c>
      <c r="O44" s="368"/>
    </row>
    <row r="45" spans="1:15" x14ac:dyDescent="0.25">
      <c r="A45" s="39"/>
      <c r="B45" s="129" t="s">
        <v>272</v>
      </c>
      <c r="C45" s="379" t="s">
        <v>13</v>
      </c>
      <c r="D45" s="110">
        <v>1.5</v>
      </c>
      <c r="E45" s="385"/>
      <c r="F45" s="226"/>
      <c r="G45" s="227"/>
      <c r="H45" s="227"/>
      <c r="I45" s="227"/>
      <c r="J45" s="242"/>
      <c r="K45" s="77"/>
      <c r="L45" s="142"/>
      <c r="M45" s="33">
        <f t="shared" si="1"/>
        <v>1.5</v>
      </c>
      <c r="O45" s="368"/>
    </row>
    <row r="46" spans="1:15" x14ac:dyDescent="0.25">
      <c r="A46" s="39"/>
      <c r="B46" s="427" t="s">
        <v>273</v>
      </c>
      <c r="C46" s="428" t="s">
        <v>19</v>
      </c>
      <c r="D46" s="165">
        <v>1.5</v>
      </c>
      <c r="E46" s="372"/>
      <c r="F46" s="429"/>
      <c r="G46" s="430"/>
      <c r="H46" s="430"/>
      <c r="I46" s="430"/>
      <c r="J46" s="431"/>
      <c r="K46" s="178"/>
      <c r="L46" s="142"/>
      <c r="M46" s="150">
        <f t="shared" si="1"/>
        <v>1.5</v>
      </c>
      <c r="O46" s="368"/>
    </row>
    <row r="47" spans="1:15" x14ac:dyDescent="0.25">
      <c r="A47" s="39" t="s">
        <v>80</v>
      </c>
      <c r="B47" s="129" t="s">
        <v>274</v>
      </c>
      <c r="C47" s="379" t="s">
        <v>19</v>
      </c>
      <c r="D47" s="110">
        <v>1.25</v>
      </c>
      <c r="E47" s="375"/>
      <c r="F47" s="239"/>
      <c r="G47" s="240"/>
      <c r="H47" s="240"/>
      <c r="I47" s="256"/>
      <c r="J47" s="244"/>
      <c r="K47" s="77"/>
      <c r="L47" s="165"/>
      <c r="M47" s="33">
        <f t="shared" si="1"/>
        <v>1.25</v>
      </c>
      <c r="O47" s="368"/>
    </row>
    <row r="48" spans="1:15" x14ac:dyDescent="0.25">
      <c r="A48" s="39" t="s">
        <v>82</v>
      </c>
      <c r="B48" s="129" t="s">
        <v>275</v>
      </c>
      <c r="C48" s="379" t="s">
        <v>19</v>
      </c>
      <c r="D48" s="110">
        <v>1</v>
      </c>
      <c r="E48" s="375"/>
      <c r="F48" s="239"/>
      <c r="G48" s="240"/>
      <c r="H48" s="240"/>
      <c r="I48" s="256"/>
      <c r="J48" s="244"/>
      <c r="K48" s="77"/>
      <c r="L48" s="165"/>
      <c r="M48" s="33">
        <f t="shared" si="1"/>
        <v>1</v>
      </c>
      <c r="O48" s="368"/>
    </row>
    <row r="49" spans="1:15" x14ac:dyDescent="0.25">
      <c r="A49" s="39"/>
      <c r="B49" s="129" t="s">
        <v>276</v>
      </c>
      <c r="C49" s="379" t="s">
        <v>49</v>
      </c>
      <c r="D49" s="110">
        <v>1</v>
      </c>
      <c r="E49" s="375"/>
      <c r="F49" s="239"/>
      <c r="G49" s="240"/>
      <c r="H49" s="240"/>
      <c r="I49" s="256"/>
      <c r="J49" s="244"/>
      <c r="K49" s="77"/>
      <c r="L49" s="165"/>
      <c r="M49" s="33">
        <f t="shared" si="1"/>
        <v>1</v>
      </c>
      <c r="O49" s="368"/>
    </row>
    <row r="50" spans="1:15" x14ac:dyDescent="0.25">
      <c r="A50" s="39" t="s">
        <v>86</v>
      </c>
      <c r="B50" s="129" t="s">
        <v>277</v>
      </c>
      <c r="C50" s="379" t="s">
        <v>14</v>
      </c>
      <c r="D50" s="110">
        <v>0.87</v>
      </c>
      <c r="E50" s="375"/>
      <c r="F50" s="239"/>
      <c r="G50" s="240"/>
      <c r="H50" s="240"/>
      <c r="I50" s="256"/>
      <c r="J50" s="244"/>
      <c r="K50" s="77"/>
      <c r="L50" s="165"/>
      <c r="M50" s="33">
        <f t="shared" si="1"/>
        <v>0.87</v>
      </c>
      <c r="O50" s="368"/>
    </row>
    <row r="51" spans="1:15" x14ac:dyDescent="0.25">
      <c r="A51" s="39" t="s">
        <v>88</v>
      </c>
      <c r="B51" s="129" t="s">
        <v>278</v>
      </c>
      <c r="C51" s="379" t="s">
        <v>14</v>
      </c>
      <c r="D51" s="110">
        <v>0.75</v>
      </c>
      <c r="E51" s="375"/>
      <c r="F51" s="239"/>
      <c r="G51" s="240"/>
      <c r="H51" s="240"/>
      <c r="I51" s="256"/>
      <c r="J51" s="244"/>
      <c r="K51" s="77"/>
      <c r="L51" s="165"/>
      <c r="M51" s="33">
        <f t="shared" si="1"/>
        <v>0.75</v>
      </c>
      <c r="O51" s="368"/>
    </row>
    <row r="52" spans="1:15" x14ac:dyDescent="0.25">
      <c r="A52" s="39"/>
      <c r="B52" s="181" t="s">
        <v>279</v>
      </c>
      <c r="C52" s="379" t="s">
        <v>10</v>
      </c>
      <c r="D52" s="110">
        <v>0.75</v>
      </c>
      <c r="E52" s="375"/>
      <c r="F52" s="239"/>
      <c r="G52" s="240"/>
      <c r="H52" s="240"/>
      <c r="I52" s="241"/>
      <c r="J52" s="249"/>
      <c r="K52" s="77"/>
      <c r="L52" s="176"/>
      <c r="M52" s="33">
        <f t="shared" si="1"/>
        <v>0.75</v>
      </c>
      <c r="O52" s="368"/>
    </row>
    <row r="53" spans="1:15" x14ac:dyDescent="0.25">
      <c r="A53" s="39"/>
      <c r="B53" s="129" t="s">
        <v>280</v>
      </c>
      <c r="C53" s="379" t="s">
        <v>102</v>
      </c>
      <c r="D53" s="110">
        <v>0.75</v>
      </c>
      <c r="E53" s="375"/>
      <c r="F53" s="239"/>
      <c r="G53" s="240"/>
      <c r="H53" s="240"/>
      <c r="I53" s="241"/>
      <c r="J53" s="244"/>
      <c r="K53" s="77"/>
      <c r="L53" s="142"/>
      <c r="M53" s="33">
        <f t="shared" si="1"/>
        <v>0.75</v>
      </c>
      <c r="O53" s="368"/>
    </row>
    <row r="54" spans="1:15" x14ac:dyDescent="0.25">
      <c r="A54" s="39"/>
      <c r="B54" s="129" t="s">
        <v>281</v>
      </c>
      <c r="C54" s="379" t="s">
        <v>19</v>
      </c>
      <c r="D54" s="110">
        <v>0.75</v>
      </c>
      <c r="E54" s="384"/>
      <c r="F54" s="245"/>
      <c r="G54" s="234"/>
      <c r="H54" s="234"/>
      <c r="I54" s="234"/>
      <c r="J54" s="244"/>
      <c r="K54" s="77"/>
      <c r="L54" s="142"/>
      <c r="M54" s="33">
        <f t="shared" si="1"/>
        <v>0.75</v>
      </c>
      <c r="O54" s="368"/>
    </row>
    <row r="55" spans="1:15" x14ac:dyDescent="0.25">
      <c r="A55" s="39" t="s">
        <v>194</v>
      </c>
      <c r="B55" s="129" t="s">
        <v>283</v>
      </c>
      <c r="C55" s="379" t="s">
        <v>12</v>
      </c>
      <c r="D55" s="110">
        <v>0.62</v>
      </c>
      <c r="E55" s="375"/>
      <c r="F55" s="239"/>
      <c r="G55" s="240"/>
      <c r="H55" s="240"/>
      <c r="I55" s="234"/>
      <c r="J55" s="244"/>
      <c r="K55" s="77"/>
      <c r="L55" s="165"/>
      <c r="M55" s="33">
        <f t="shared" si="1"/>
        <v>0.62</v>
      </c>
      <c r="O55" s="368"/>
    </row>
    <row r="56" spans="1:15" x14ac:dyDescent="0.25">
      <c r="A56" s="39"/>
      <c r="B56" s="129" t="s">
        <v>284</v>
      </c>
      <c r="C56" s="379" t="s">
        <v>12</v>
      </c>
      <c r="D56" s="110">
        <v>0.62</v>
      </c>
      <c r="E56" s="375"/>
      <c r="F56" s="239"/>
      <c r="G56" s="240"/>
      <c r="H56" s="240"/>
      <c r="I56" s="234"/>
      <c r="J56" s="244"/>
      <c r="K56" s="77"/>
      <c r="L56" s="165"/>
      <c r="M56" s="33">
        <f t="shared" si="1"/>
        <v>0.62</v>
      </c>
      <c r="O56" s="368"/>
    </row>
    <row r="57" spans="1:15" x14ac:dyDescent="0.25">
      <c r="A57" s="39"/>
      <c r="B57" s="129" t="s">
        <v>285</v>
      </c>
      <c r="C57" s="379" t="s">
        <v>102</v>
      </c>
      <c r="D57" s="110">
        <v>0.62</v>
      </c>
      <c r="E57" s="375"/>
      <c r="F57" s="239"/>
      <c r="G57" s="240"/>
      <c r="H57" s="240"/>
      <c r="I57" s="234"/>
      <c r="J57" s="244"/>
      <c r="K57" s="77"/>
      <c r="L57" s="165"/>
      <c r="M57" s="33">
        <f t="shared" si="1"/>
        <v>0.62</v>
      </c>
      <c r="O57" s="368"/>
    </row>
    <row r="58" spans="1:15" x14ac:dyDescent="0.25">
      <c r="A58" s="39" t="s">
        <v>286</v>
      </c>
      <c r="B58" s="129" t="s">
        <v>193</v>
      </c>
      <c r="C58" s="379" t="s">
        <v>14</v>
      </c>
      <c r="D58" s="110">
        <v>0.56000000000000005</v>
      </c>
      <c r="E58" s="375"/>
      <c r="F58" s="239"/>
      <c r="G58" s="240"/>
      <c r="H58" s="240"/>
      <c r="I58" s="234"/>
      <c r="J58" s="244"/>
      <c r="K58" s="77"/>
      <c r="L58" s="165"/>
      <c r="M58" s="33">
        <f t="shared" si="1"/>
        <v>0.56000000000000005</v>
      </c>
      <c r="O58" s="368"/>
    </row>
    <row r="59" spans="1:15" x14ac:dyDescent="0.25">
      <c r="A59" s="39" t="s">
        <v>100</v>
      </c>
      <c r="B59" s="129" t="s">
        <v>287</v>
      </c>
      <c r="C59" s="379" t="s">
        <v>11</v>
      </c>
      <c r="D59" s="110">
        <v>0.5</v>
      </c>
      <c r="E59" s="375"/>
      <c r="F59" s="239"/>
      <c r="G59" s="240"/>
      <c r="H59" s="240"/>
      <c r="I59" s="234"/>
      <c r="J59" s="244"/>
      <c r="K59" s="77"/>
      <c r="L59" s="142"/>
      <c r="M59" s="33">
        <f t="shared" si="1"/>
        <v>0.5</v>
      </c>
      <c r="O59" s="368"/>
    </row>
    <row r="60" spans="1:15" x14ac:dyDescent="0.25">
      <c r="A60" s="39" t="s">
        <v>288</v>
      </c>
      <c r="B60" s="129" t="s">
        <v>289</v>
      </c>
      <c r="C60" s="379" t="s">
        <v>19</v>
      </c>
      <c r="D60" s="110">
        <v>0.43</v>
      </c>
      <c r="E60" s="375"/>
      <c r="F60" s="239"/>
      <c r="G60" s="240"/>
      <c r="H60" s="240"/>
      <c r="I60" s="234"/>
      <c r="J60" s="244"/>
      <c r="K60" s="77"/>
      <c r="L60" s="165"/>
      <c r="M60" s="33">
        <f t="shared" si="1"/>
        <v>0.43</v>
      </c>
      <c r="O60" s="368"/>
    </row>
    <row r="61" spans="1:15" x14ac:dyDescent="0.25">
      <c r="A61" s="39"/>
      <c r="B61" s="129" t="s">
        <v>290</v>
      </c>
      <c r="C61" s="379" t="s">
        <v>10</v>
      </c>
      <c r="D61" s="110">
        <v>0.43</v>
      </c>
      <c r="E61" s="375"/>
      <c r="F61" s="239"/>
      <c r="G61" s="240"/>
      <c r="H61" s="240"/>
      <c r="I61" s="234"/>
      <c r="J61" s="244"/>
      <c r="K61" s="77"/>
      <c r="L61" s="165"/>
      <c r="M61" s="33">
        <f t="shared" si="1"/>
        <v>0.43</v>
      </c>
      <c r="O61" s="368"/>
    </row>
    <row r="62" spans="1:15" x14ac:dyDescent="0.25">
      <c r="A62" s="39"/>
      <c r="B62" s="129" t="s">
        <v>291</v>
      </c>
      <c r="C62" s="379" t="s">
        <v>14</v>
      </c>
      <c r="D62" s="110">
        <v>0.43</v>
      </c>
      <c r="E62" s="375"/>
      <c r="F62" s="239"/>
      <c r="G62" s="240"/>
      <c r="H62" s="240"/>
      <c r="I62" s="234"/>
      <c r="J62" s="244"/>
      <c r="K62" s="77"/>
      <c r="L62" s="165"/>
      <c r="M62" s="33">
        <f t="shared" si="1"/>
        <v>0.43</v>
      </c>
      <c r="O62" s="368"/>
    </row>
    <row r="63" spans="1:15" x14ac:dyDescent="0.25">
      <c r="A63" s="39" t="s">
        <v>205</v>
      </c>
      <c r="B63" s="129" t="s">
        <v>292</v>
      </c>
      <c r="C63" s="379" t="s">
        <v>25</v>
      </c>
      <c r="D63" s="110">
        <v>0.37</v>
      </c>
      <c r="E63" s="375"/>
      <c r="F63" s="239"/>
      <c r="G63" s="240"/>
      <c r="H63" s="240"/>
      <c r="I63" s="234"/>
      <c r="J63" s="244"/>
      <c r="K63" s="77"/>
      <c r="L63" s="165"/>
      <c r="M63" s="33">
        <f t="shared" si="1"/>
        <v>0.37</v>
      </c>
      <c r="O63" s="368"/>
    </row>
    <row r="64" spans="1:15" x14ac:dyDescent="0.25">
      <c r="A64" s="39"/>
      <c r="B64" s="129" t="s">
        <v>220</v>
      </c>
      <c r="C64" s="379" t="s">
        <v>25</v>
      </c>
      <c r="D64" s="110">
        <v>0.37</v>
      </c>
      <c r="E64" s="375"/>
      <c r="F64" s="239"/>
      <c r="G64" s="240"/>
      <c r="H64" s="240"/>
      <c r="I64" s="234"/>
      <c r="J64" s="244"/>
      <c r="K64" s="77"/>
      <c r="L64" s="165"/>
      <c r="M64" s="33">
        <f t="shared" si="1"/>
        <v>0.37</v>
      </c>
      <c r="O64" s="368"/>
    </row>
    <row r="65" spans="1:15" x14ac:dyDescent="0.25">
      <c r="A65" s="39"/>
      <c r="B65" s="129" t="s">
        <v>293</v>
      </c>
      <c r="C65" s="379" t="s">
        <v>19</v>
      </c>
      <c r="D65" s="110">
        <v>0.37</v>
      </c>
      <c r="E65" s="375"/>
      <c r="F65" s="239"/>
      <c r="G65" s="240"/>
      <c r="H65" s="240"/>
      <c r="I65" s="234"/>
      <c r="J65" s="244"/>
      <c r="K65" s="77"/>
      <c r="L65" s="165"/>
      <c r="M65" s="33">
        <f t="shared" si="1"/>
        <v>0.37</v>
      </c>
      <c r="O65" s="368"/>
    </row>
    <row r="66" spans="1:15" x14ac:dyDescent="0.25">
      <c r="A66" s="39"/>
      <c r="B66" s="129" t="s">
        <v>294</v>
      </c>
      <c r="C66" s="379" t="s">
        <v>19</v>
      </c>
      <c r="D66" s="110">
        <v>0.37</v>
      </c>
      <c r="E66" s="375"/>
      <c r="F66" s="239"/>
      <c r="G66" s="240"/>
      <c r="H66" s="240"/>
      <c r="I66" s="234"/>
      <c r="J66" s="244"/>
      <c r="K66" s="77"/>
      <c r="L66" s="165"/>
      <c r="M66" s="33">
        <f t="shared" si="1"/>
        <v>0.37</v>
      </c>
      <c r="O66" s="368"/>
    </row>
    <row r="67" spans="1:15" x14ac:dyDescent="0.25">
      <c r="A67" s="39" t="s">
        <v>295</v>
      </c>
      <c r="B67" s="129" t="s">
        <v>282</v>
      </c>
      <c r="C67" s="379" t="s">
        <v>19</v>
      </c>
      <c r="D67" s="110">
        <v>0.62</v>
      </c>
      <c r="E67" s="375"/>
      <c r="F67" s="239"/>
      <c r="G67" s="240"/>
      <c r="H67" s="240"/>
      <c r="I67" s="234"/>
      <c r="J67" s="244"/>
      <c r="K67" s="77"/>
      <c r="L67" s="165"/>
      <c r="M67" s="33">
        <v>0.31</v>
      </c>
      <c r="O67" s="368"/>
    </row>
    <row r="68" spans="1:15" x14ac:dyDescent="0.25">
      <c r="A68" s="39"/>
      <c r="B68" s="129" t="s">
        <v>296</v>
      </c>
      <c r="C68" s="379" t="s">
        <v>10</v>
      </c>
      <c r="D68" s="110">
        <v>0.31</v>
      </c>
      <c r="E68" s="375"/>
      <c r="F68" s="239"/>
      <c r="G68" s="240"/>
      <c r="H68" s="240"/>
      <c r="I68" s="234"/>
      <c r="J68" s="244"/>
      <c r="K68" s="77"/>
      <c r="L68" s="165"/>
      <c r="M68" s="33">
        <f t="shared" ref="M68:M73" si="2">SUM(D68:L68)</f>
        <v>0.31</v>
      </c>
      <c r="O68" s="368"/>
    </row>
    <row r="69" spans="1:15" x14ac:dyDescent="0.25">
      <c r="A69" s="39" t="s">
        <v>422</v>
      </c>
      <c r="B69" s="129" t="s">
        <v>297</v>
      </c>
      <c r="C69" s="379" t="s">
        <v>14</v>
      </c>
      <c r="D69" s="110">
        <v>0.25</v>
      </c>
      <c r="E69" s="375"/>
      <c r="F69" s="239"/>
      <c r="G69" s="240"/>
      <c r="H69" s="240"/>
      <c r="I69" s="234"/>
      <c r="J69" s="244"/>
      <c r="K69" s="77"/>
      <c r="L69" s="165"/>
      <c r="M69" s="33">
        <f t="shared" si="2"/>
        <v>0.25</v>
      </c>
      <c r="O69" s="368"/>
    </row>
    <row r="70" spans="1:15" x14ac:dyDescent="0.25">
      <c r="A70" s="39"/>
      <c r="B70" s="129" t="s">
        <v>298</v>
      </c>
      <c r="C70" s="379" t="s">
        <v>19</v>
      </c>
      <c r="D70" s="110">
        <v>0.25</v>
      </c>
      <c r="E70" s="375"/>
      <c r="F70" s="239"/>
      <c r="G70" s="240"/>
      <c r="H70" s="240"/>
      <c r="I70" s="234"/>
      <c r="J70" s="244"/>
      <c r="K70" s="77"/>
      <c r="L70" s="165"/>
      <c r="M70" s="33">
        <f t="shared" si="2"/>
        <v>0.25</v>
      </c>
      <c r="O70" s="368"/>
    </row>
    <row r="71" spans="1:15" x14ac:dyDescent="0.25">
      <c r="A71" s="39"/>
      <c r="B71" s="129" t="s">
        <v>299</v>
      </c>
      <c r="C71" s="379" t="s">
        <v>14</v>
      </c>
      <c r="D71" s="110">
        <v>0.25</v>
      </c>
      <c r="E71" s="375"/>
      <c r="F71" s="239"/>
      <c r="G71" s="240"/>
      <c r="H71" s="240"/>
      <c r="I71" s="234"/>
      <c r="J71" s="244"/>
      <c r="K71" s="77"/>
      <c r="L71" s="165"/>
      <c r="M71" s="33">
        <f t="shared" si="2"/>
        <v>0.25</v>
      </c>
      <c r="O71" s="368"/>
    </row>
    <row r="72" spans="1:15" x14ac:dyDescent="0.25">
      <c r="A72" s="72" t="s">
        <v>448</v>
      </c>
      <c r="B72" s="129" t="s">
        <v>300</v>
      </c>
      <c r="C72" s="379" t="s">
        <v>10</v>
      </c>
      <c r="D72" s="110">
        <v>0.22</v>
      </c>
      <c r="E72" s="375"/>
      <c r="F72" s="239"/>
      <c r="G72" s="240"/>
      <c r="H72" s="240"/>
      <c r="I72" s="234"/>
      <c r="J72" s="244"/>
      <c r="K72" s="77"/>
      <c r="L72" s="165"/>
      <c r="M72" s="33">
        <f t="shared" si="2"/>
        <v>0.22</v>
      </c>
      <c r="O72" s="368"/>
    </row>
    <row r="73" spans="1:15" ht="15.75" thickBot="1" x14ac:dyDescent="0.3">
      <c r="A73" s="34"/>
      <c r="B73" s="160" t="s">
        <v>301</v>
      </c>
      <c r="C73" s="382" t="s">
        <v>14</v>
      </c>
      <c r="D73" s="104">
        <v>0.22</v>
      </c>
      <c r="E73" s="388"/>
      <c r="F73" s="262"/>
      <c r="G73" s="263"/>
      <c r="H73" s="263"/>
      <c r="I73" s="243"/>
      <c r="J73" s="284"/>
      <c r="K73" s="79"/>
      <c r="L73" s="367"/>
      <c r="M73" s="38">
        <f t="shared" si="2"/>
        <v>0.22</v>
      </c>
      <c r="O73" s="368"/>
    </row>
    <row r="74" spans="1:15" x14ac:dyDescent="0.25">
      <c r="A74" s="296"/>
      <c r="B74" s="363"/>
      <c r="C74" s="311"/>
      <c r="D74" s="295"/>
      <c r="E74" s="303"/>
      <c r="F74" s="303"/>
      <c r="G74" s="303"/>
      <c r="H74" s="303"/>
      <c r="I74" s="296"/>
      <c r="J74" s="296"/>
      <c r="K74" s="308"/>
      <c r="L74" s="296"/>
      <c r="M74" s="303"/>
      <c r="O74" s="368"/>
    </row>
    <row r="75" spans="1:15" x14ac:dyDescent="0.25">
      <c r="A75" s="296"/>
      <c r="B75" s="363"/>
      <c r="C75" s="311"/>
      <c r="D75" s="295"/>
      <c r="E75" s="303"/>
      <c r="F75" s="303"/>
      <c r="G75" s="303"/>
      <c r="H75" s="303"/>
      <c r="I75" s="296"/>
      <c r="J75" s="296"/>
      <c r="K75" s="308"/>
      <c r="L75" s="296"/>
      <c r="M75" s="303"/>
      <c r="O75" s="368"/>
    </row>
    <row r="76" spans="1:15" x14ac:dyDescent="0.25">
      <c r="A76" s="296"/>
      <c r="B76" s="363"/>
      <c r="C76" s="311"/>
      <c r="D76" s="295"/>
      <c r="E76" s="303"/>
      <c r="F76" s="303"/>
      <c r="G76" s="303"/>
      <c r="H76" s="303"/>
      <c r="I76" s="296"/>
      <c r="J76" s="296"/>
      <c r="K76" s="308"/>
      <c r="L76" s="296"/>
      <c r="M76" s="303"/>
      <c r="O76" s="368"/>
    </row>
    <row r="77" spans="1:15" x14ac:dyDescent="0.25">
      <c r="A77" s="296"/>
      <c r="B77" s="363"/>
      <c r="C77" s="311"/>
      <c r="D77" s="295"/>
      <c r="E77" s="303"/>
      <c r="F77" s="303"/>
      <c r="G77" s="303"/>
      <c r="H77" s="303"/>
      <c r="I77" s="296"/>
      <c r="J77" s="296"/>
      <c r="K77" s="308"/>
      <c r="L77" s="296"/>
      <c r="M77" s="303"/>
    </row>
    <row r="78" spans="1:15" x14ac:dyDescent="0.25">
      <c r="A78" s="296"/>
      <c r="B78" s="363"/>
      <c r="C78" s="311"/>
      <c r="D78" s="295"/>
      <c r="E78" s="303"/>
      <c r="F78" s="303"/>
      <c r="G78" s="303"/>
      <c r="H78" s="303"/>
      <c r="I78" s="296"/>
      <c r="J78" s="296"/>
      <c r="K78" s="308"/>
      <c r="L78" s="296"/>
      <c r="M78" s="303"/>
    </row>
    <row r="79" spans="1:15" x14ac:dyDescent="0.25">
      <c r="A79" s="296"/>
      <c r="B79" s="363"/>
      <c r="C79" s="311"/>
      <c r="D79" s="295"/>
      <c r="E79" s="303"/>
      <c r="F79" s="303"/>
      <c r="G79" s="303"/>
      <c r="H79" s="303"/>
      <c r="I79" s="296"/>
      <c r="J79" s="296"/>
      <c r="K79" s="308"/>
      <c r="L79" s="296"/>
      <c r="M79" s="303"/>
    </row>
    <row r="80" spans="1:15" x14ac:dyDescent="0.25">
      <c r="A80" s="364"/>
      <c r="B80" s="363"/>
      <c r="C80" s="311"/>
      <c r="D80" s="295"/>
      <c r="E80" s="303"/>
      <c r="F80" s="303"/>
      <c r="G80" s="303"/>
      <c r="H80" s="303"/>
      <c r="I80" s="296"/>
      <c r="J80" s="296"/>
      <c r="K80" s="308"/>
      <c r="L80" s="296"/>
      <c r="M80" s="303"/>
    </row>
    <row r="81" spans="1:13" x14ac:dyDescent="0.25">
      <c r="A81" s="292"/>
      <c r="B81" s="363"/>
      <c r="C81" s="311"/>
      <c r="D81" s="295"/>
      <c r="E81" s="303"/>
      <c r="F81" s="303"/>
      <c r="G81" s="303"/>
      <c r="H81" s="303"/>
      <c r="I81" s="296"/>
      <c r="J81" s="296"/>
      <c r="K81" s="308"/>
      <c r="L81" s="296"/>
      <c r="M81" s="303"/>
    </row>
  </sheetData>
  <sortState xmlns:xlrd2="http://schemas.microsoft.com/office/spreadsheetml/2017/richdata2" ref="B5:M73">
    <sortCondition descending="1" ref="M73"/>
  </sortState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23F-E850-437C-82BF-59B254BDABE7}">
  <sheetPr>
    <pageSetUpPr fitToPage="1"/>
  </sheetPr>
  <dimension ref="A1:M73"/>
  <sheetViews>
    <sheetView tabSelected="1" workbookViewId="0">
      <selection activeCell="J12" sqref="J12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17" t="s">
        <v>117</v>
      </c>
      <c r="L1" s="92"/>
    </row>
    <row r="2" spans="1:13" ht="15.75" thickBot="1" x14ac:dyDescent="0.3">
      <c r="E2" s="52">
        <v>2020</v>
      </c>
      <c r="K2" s="52">
        <v>2021</v>
      </c>
      <c r="L2" s="92"/>
    </row>
    <row r="3" spans="1:13" ht="19.5" thickBot="1" x14ac:dyDescent="0.35">
      <c r="A3" s="98" t="s">
        <v>459</v>
      </c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74" t="s">
        <v>6</v>
      </c>
      <c r="L3" s="147" t="s">
        <v>7</v>
      </c>
      <c r="M3" s="93"/>
    </row>
    <row r="4" spans="1:13" ht="19.5" thickBot="1" x14ac:dyDescent="0.35">
      <c r="B4" s="53" t="s">
        <v>302</v>
      </c>
      <c r="D4" s="288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75" t="s">
        <v>15</v>
      </c>
      <c r="L4" s="148" t="s">
        <v>16</v>
      </c>
      <c r="M4" s="93"/>
    </row>
    <row r="5" spans="1:13" x14ac:dyDescent="0.25">
      <c r="A5" s="66" t="s">
        <v>0</v>
      </c>
      <c r="B5" s="25" t="s">
        <v>213</v>
      </c>
      <c r="C5" s="55" t="s">
        <v>19</v>
      </c>
      <c r="D5" s="27">
        <v>70.5</v>
      </c>
      <c r="E5" s="394">
        <v>10</v>
      </c>
      <c r="F5" s="233"/>
      <c r="G5" s="219"/>
      <c r="H5" s="219"/>
      <c r="I5" s="219"/>
      <c r="J5" s="238"/>
      <c r="K5" s="138">
        <v>8</v>
      </c>
      <c r="L5" s="401"/>
      <c r="M5" s="392">
        <f>SUM(D5:L5)</f>
        <v>88.5</v>
      </c>
    </row>
    <row r="6" spans="1:13" x14ac:dyDescent="0.25">
      <c r="A6" s="56" t="s">
        <v>1</v>
      </c>
      <c r="B6" s="88" t="s">
        <v>169</v>
      </c>
      <c r="C6" s="60" t="s">
        <v>14</v>
      </c>
      <c r="D6" s="61">
        <v>65.25</v>
      </c>
      <c r="E6" s="164"/>
      <c r="F6" s="239"/>
      <c r="G6" s="240"/>
      <c r="H6" s="240"/>
      <c r="I6" s="240"/>
      <c r="J6" s="242"/>
      <c r="K6" s="137">
        <v>8</v>
      </c>
      <c r="L6" s="178"/>
      <c r="M6" s="95">
        <f>SUM(D6:L6)</f>
        <v>73.25</v>
      </c>
    </row>
    <row r="7" spans="1:13" ht="15.75" thickBot="1" x14ac:dyDescent="0.3">
      <c r="A7" s="40" t="s">
        <v>2</v>
      </c>
      <c r="B7" s="188" t="s">
        <v>303</v>
      </c>
      <c r="C7" s="189" t="s">
        <v>12</v>
      </c>
      <c r="D7" s="185">
        <v>61.5</v>
      </c>
      <c r="E7" s="193"/>
      <c r="F7" s="250"/>
      <c r="G7" s="251"/>
      <c r="H7" s="251"/>
      <c r="I7" s="254"/>
      <c r="J7" s="253"/>
      <c r="K7" s="362"/>
      <c r="L7" s="402"/>
      <c r="M7" s="400">
        <f>SUM(D7:L7)</f>
        <v>61.5</v>
      </c>
    </row>
    <row r="8" spans="1:13" x14ac:dyDescent="0.25">
      <c r="A8" s="207" t="s">
        <v>3</v>
      </c>
      <c r="B8" s="96" t="s">
        <v>304</v>
      </c>
      <c r="C8" s="68" t="s">
        <v>12</v>
      </c>
      <c r="D8" s="391">
        <v>28</v>
      </c>
      <c r="E8" s="194"/>
      <c r="F8" s="235"/>
      <c r="G8" s="236"/>
      <c r="H8" s="236"/>
      <c r="I8" s="236"/>
      <c r="J8" s="238"/>
      <c r="K8" s="397">
        <v>14</v>
      </c>
      <c r="L8" s="398"/>
      <c r="M8" s="399">
        <f>SUM(D8:L8)</f>
        <v>42</v>
      </c>
    </row>
    <row r="9" spans="1:13" x14ac:dyDescent="0.25">
      <c r="A9" s="110" t="s">
        <v>4</v>
      </c>
      <c r="B9" s="78" t="s">
        <v>191</v>
      </c>
      <c r="C9" s="145" t="s">
        <v>12</v>
      </c>
      <c r="D9" s="91">
        <v>0</v>
      </c>
      <c r="E9" s="5"/>
      <c r="F9" s="291"/>
      <c r="G9" s="293"/>
      <c r="H9" s="293"/>
      <c r="I9" s="293"/>
      <c r="J9" s="294"/>
      <c r="K9" s="124">
        <v>20</v>
      </c>
      <c r="L9" s="13"/>
      <c r="M9" s="191">
        <f>SUM(D9:L9)</f>
        <v>20</v>
      </c>
    </row>
    <row r="10" spans="1:13" x14ac:dyDescent="0.25">
      <c r="A10" s="110" t="s">
        <v>5</v>
      </c>
      <c r="B10" s="5" t="s">
        <v>255</v>
      </c>
      <c r="C10" s="57" t="s">
        <v>19</v>
      </c>
      <c r="D10" s="32">
        <v>11.5</v>
      </c>
      <c r="E10" s="5"/>
      <c r="F10" s="226"/>
      <c r="G10" s="227"/>
      <c r="H10" s="227"/>
      <c r="I10" s="227"/>
      <c r="J10" s="396"/>
      <c r="K10" s="77">
        <v>3</v>
      </c>
      <c r="L10" s="13"/>
      <c r="M10" s="198">
        <f>SUM(D10:L10)</f>
        <v>14.5</v>
      </c>
    </row>
    <row r="11" spans="1:13" x14ac:dyDescent="0.25">
      <c r="A11" s="110" t="s">
        <v>6</v>
      </c>
      <c r="B11" s="5" t="s">
        <v>306</v>
      </c>
      <c r="C11" s="57" t="s">
        <v>12</v>
      </c>
      <c r="D11" s="32">
        <v>14.25</v>
      </c>
      <c r="E11" s="5"/>
      <c r="F11" s="226"/>
      <c r="G11" s="227"/>
      <c r="H11" s="227"/>
      <c r="I11" s="234"/>
      <c r="J11" s="228"/>
      <c r="K11" s="77"/>
      <c r="L11" s="13"/>
      <c r="M11" s="192">
        <f>SUM(D11:L11)</f>
        <v>14.25</v>
      </c>
    </row>
    <row r="12" spans="1:13" x14ac:dyDescent="0.25">
      <c r="A12" s="110" t="s">
        <v>7</v>
      </c>
      <c r="B12" s="5" t="s">
        <v>307</v>
      </c>
      <c r="C12" s="57" t="s">
        <v>204</v>
      </c>
      <c r="D12" s="32">
        <v>14</v>
      </c>
      <c r="E12" s="110"/>
      <c r="F12" s="245"/>
      <c r="G12" s="234"/>
      <c r="H12" s="234"/>
      <c r="I12" s="234"/>
      <c r="J12" s="228"/>
      <c r="K12" s="77"/>
      <c r="L12" s="155"/>
      <c r="M12" s="191">
        <f>SUM(D12:L12)</f>
        <v>14</v>
      </c>
    </row>
    <row r="13" spans="1:13" x14ac:dyDescent="0.25">
      <c r="A13" s="100" t="s">
        <v>26</v>
      </c>
      <c r="B13" s="5" t="s">
        <v>308</v>
      </c>
      <c r="C13" s="57" t="s">
        <v>450</v>
      </c>
      <c r="D13" s="32">
        <v>14</v>
      </c>
      <c r="E13" s="110"/>
      <c r="F13" s="245"/>
      <c r="G13" s="234"/>
      <c r="H13" s="234"/>
      <c r="I13" s="234"/>
      <c r="J13" s="228"/>
      <c r="K13" s="77"/>
      <c r="L13" s="13"/>
      <c r="M13" s="191">
        <f>SUM(D13:L13)</f>
        <v>14</v>
      </c>
    </row>
    <row r="14" spans="1:13" ht="15.75" thickBot="1" x14ac:dyDescent="0.3">
      <c r="A14" s="163" t="s">
        <v>28</v>
      </c>
      <c r="B14" s="59" t="s">
        <v>245</v>
      </c>
      <c r="C14" s="60" t="s">
        <v>14</v>
      </c>
      <c r="D14" s="63">
        <v>13.95</v>
      </c>
      <c r="E14" s="164"/>
      <c r="F14" s="239"/>
      <c r="G14" s="240"/>
      <c r="H14" s="240"/>
      <c r="I14" s="240"/>
      <c r="J14" s="249"/>
      <c r="K14" s="77"/>
      <c r="L14" s="156"/>
      <c r="M14" s="192">
        <f>SUM(D14:L14)</f>
        <v>13.95</v>
      </c>
    </row>
    <row r="15" spans="1:13" x14ac:dyDescent="0.25">
      <c r="A15" s="10" t="s">
        <v>126</v>
      </c>
      <c r="B15" s="96" t="s">
        <v>309</v>
      </c>
      <c r="C15" s="68" t="s">
        <v>19</v>
      </c>
      <c r="D15" s="27">
        <v>13.53</v>
      </c>
      <c r="E15" s="105"/>
      <c r="F15" s="235"/>
      <c r="G15" s="236"/>
      <c r="H15" s="236"/>
      <c r="I15" s="237"/>
      <c r="J15" s="282"/>
      <c r="K15" s="74"/>
      <c r="L15" s="132"/>
      <c r="M15" s="197">
        <f>SUM(D15:L15)</f>
        <v>13.53</v>
      </c>
    </row>
    <row r="16" spans="1:13" x14ac:dyDescent="0.25">
      <c r="A16" s="110" t="s">
        <v>223</v>
      </c>
      <c r="B16" s="59" t="s">
        <v>305</v>
      </c>
      <c r="C16" s="60" t="s">
        <v>11</v>
      </c>
      <c r="D16" s="63">
        <v>11.75</v>
      </c>
      <c r="E16" s="393">
        <v>1.5</v>
      </c>
      <c r="F16" s="239"/>
      <c r="G16" s="240"/>
      <c r="H16" s="240"/>
      <c r="I16" s="240"/>
      <c r="J16" s="242"/>
      <c r="K16" s="77"/>
      <c r="L16" s="155"/>
      <c r="M16" s="192">
        <f>SUM(D16:L16)</f>
        <v>13.25</v>
      </c>
    </row>
    <row r="17" spans="1:13" x14ac:dyDescent="0.25">
      <c r="A17" s="110" t="s">
        <v>32</v>
      </c>
      <c r="B17" s="5" t="s">
        <v>244</v>
      </c>
      <c r="C17" s="57" t="s">
        <v>9</v>
      </c>
      <c r="D17" s="32">
        <v>5.75</v>
      </c>
      <c r="E17" s="110">
        <v>7</v>
      </c>
      <c r="F17" s="226"/>
      <c r="G17" s="227"/>
      <c r="H17" s="234"/>
      <c r="I17" s="227"/>
      <c r="J17" s="228"/>
      <c r="K17" s="77"/>
      <c r="L17" s="13"/>
      <c r="M17" s="198">
        <f>SUM(D17:L17)</f>
        <v>12.75</v>
      </c>
    </row>
    <row r="18" spans="1:13" x14ac:dyDescent="0.25">
      <c r="A18" s="100" t="s">
        <v>34</v>
      </c>
      <c r="B18" s="5" t="s">
        <v>310</v>
      </c>
      <c r="C18" s="57" t="s">
        <v>25</v>
      </c>
      <c r="D18" s="32">
        <v>10</v>
      </c>
      <c r="E18" s="123"/>
      <c r="F18" s="239"/>
      <c r="G18" s="240"/>
      <c r="H18" s="240"/>
      <c r="I18" s="256"/>
      <c r="J18" s="249"/>
      <c r="K18" s="77"/>
      <c r="L18" s="156"/>
      <c r="M18" s="191">
        <f>SUM(D18:L18)</f>
        <v>10</v>
      </c>
    </row>
    <row r="19" spans="1:13" x14ac:dyDescent="0.25">
      <c r="A19" s="110"/>
      <c r="B19" s="70" t="s">
        <v>311</v>
      </c>
      <c r="C19" s="60" t="s">
        <v>12</v>
      </c>
      <c r="D19" s="299">
        <v>10</v>
      </c>
      <c r="E19" s="123"/>
      <c r="F19" s="239"/>
      <c r="G19" s="240"/>
      <c r="H19" s="240"/>
      <c r="I19" s="241"/>
      <c r="J19" s="249"/>
      <c r="K19" s="77"/>
      <c r="L19" s="156"/>
      <c r="M19" s="191">
        <f>SUM(D19:L19)</f>
        <v>10</v>
      </c>
    </row>
    <row r="20" spans="1:13" x14ac:dyDescent="0.25">
      <c r="A20" s="110" t="s">
        <v>37</v>
      </c>
      <c r="B20" s="70" t="s">
        <v>312</v>
      </c>
      <c r="C20" s="60" t="s">
        <v>19</v>
      </c>
      <c r="D20" s="61">
        <v>8.75</v>
      </c>
      <c r="E20" s="63"/>
      <c r="F20" s="257"/>
      <c r="G20" s="258"/>
      <c r="H20" s="234"/>
      <c r="I20" s="276"/>
      <c r="J20" s="242"/>
      <c r="K20" s="77"/>
      <c r="L20" s="155"/>
      <c r="M20" s="192">
        <f>SUM(D20:L20)</f>
        <v>8.75</v>
      </c>
    </row>
    <row r="21" spans="1:13" x14ac:dyDescent="0.25">
      <c r="A21" s="100" t="s">
        <v>39</v>
      </c>
      <c r="B21" s="5" t="s">
        <v>313</v>
      </c>
      <c r="C21" s="57" t="s">
        <v>10</v>
      </c>
      <c r="D21" s="32">
        <v>8.7200000000000006</v>
      </c>
      <c r="E21" s="5"/>
      <c r="F21" s="226"/>
      <c r="G21" s="227"/>
      <c r="H21" s="227"/>
      <c r="I21" s="234"/>
      <c r="J21" s="228"/>
      <c r="K21" s="77"/>
      <c r="L21" s="13"/>
      <c r="M21" s="192">
        <f>SUM(D21:L21)</f>
        <v>8.7200000000000006</v>
      </c>
    </row>
    <row r="22" spans="1:13" x14ac:dyDescent="0.25">
      <c r="A22" s="100" t="s">
        <v>41</v>
      </c>
      <c r="B22" s="5" t="s">
        <v>314</v>
      </c>
      <c r="C22" s="57" t="s">
        <v>13</v>
      </c>
      <c r="D22" s="299">
        <v>8</v>
      </c>
      <c r="E22" s="110"/>
      <c r="F22" s="245"/>
      <c r="G22" s="234"/>
      <c r="H22" s="234"/>
      <c r="I22" s="234"/>
      <c r="J22" s="228"/>
      <c r="K22" s="77"/>
      <c r="L22" s="13"/>
      <c r="M22" s="191">
        <f>SUM(D22:L22)</f>
        <v>8</v>
      </c>
    </row>
    <row r="23" spans="1:13" x14ac:dyDescent="0.25">
      <c r="A23" s="100"/>
      <c r="B23" s="70" t="s">
        <v>276</v>
      </c>
      <c r="C23" s="60" t="s">
        <v>49</v>
      </c>
      <c r="D23" s="32">
        <v>8</v>
      </c>
      <c r="E23" s="123"/>
      <c r="F23" s="239"/>
      <c r="G23" s="240"/>
      <c r="H23" s="240"/>
      <c r="I23" s="234"/>
      <c r="J23" s="242"/>
      <c r="K23" s="77"/>
      <c r="L23" s="156"/>
      <c r="M23" s="191">
        <f>SUM(D23:L23)</f>
        <v>8</v>
      </c>
    </row>
    <row r="24" spans="1:13" x14ac:dyDescent="0.25">
      <c r="A24" s="100" t="s">
        <v>159</v>
      </c>
      <c r="B24" s="5" t="s">
        <v>315</v>
      </c>
      <c r="C24" s="57" t="s">
        <v>19</v>
      </c>
      <c r="D24" s="32">
        <v>7</v>
      </c>
      <c r="E24" s="123"/>
      <c r="F24" s="239"/>
      <c r="G24" s="240"/>
      <c r="H24" s="240"/>
      <c r="I24" s="241"/>
      <c r="J24" s="242"/>
      <c r="K24" s="77"/>
      <c r="L24" s="156"/>
      <c r="M24" s="191">
        <f>SUM(D24:L24)</f>
        <v>7</v>
      </c>
    </row>
    <row r="25" spans="1:13" x14ac:dyDescent="0.25">
      <c r="A25" s="110"/>
      <c r="B25" s="5" t="s">
        <v>316</v>
      </c>
      <c r="C25" s="57" t="s">
        <v>13</v>
      </c>
      <c r="D25" s="32">
        <v>7</v>
      </c>
      <c r="E25" s="110"/>
      <c r="F25" s="245"/>
      <c r="G25" s="234"/>
      <c r="H25" s="234"/>
      <c r="I25" s="234"/>
      <c r="J25" s="228"/>
      <c r="K25" s="77"/>
      <c r="L25" s="13"/>
      <c r="M25" s="191">
        <f>SUM(D25:L25)</f>
        <v>7</v>
      </c>
    </row>
    <row r="26" spans="1:13" x14ac:dyDescent="0.25">
      <c r="A26" s="110" t="s">
        <v>162</v>
      </c>
      <c r="B26" s="70" t="s">
        <v>317</v>
      </c>
      <c r="C26" s="60" t="s">
        <v>102</v>
      </c>
      <c r="D26" s="61">
        <v>4.5</v>
      </c>
      <c r="E26" s="63"/>
      <c r="F26" s="257"/>
      <c r="G26" s="258"/>
      <c r="H26" s="258"/>
      <c r="I26" s="241"/>
      <c r="J26" s="283"/>
      <c r="K26" s="186"/>
      <c r="L26" s="155"/>
      <c r="M26" s="198">
        <f>SUM(D26:L26)</f>
        <v>4.5</v>
      </c>
    </row>
    <row r="27" spans="1:13" x14ac:dyDescent="0.25">
      <c r="A27" s="100" t="s">
        <v>135</v>
      </c>
      <c r="B27" s="5" t="s">
        <v>318</v>
      </c>
      <c r="C27" s="57" t="s">
        <v>12</v>
      </c>
      <c r="D27" s="299">
        <v>4</v>
      </c>
      <c r="E27" s="110"/>
      <c r="F27" s="226"/>
      <c r="G27" s="227"/>
      <c r="H27" s="227"/>
      <c r="I27" s="227"/>
      <c r="J27" s="228"/>
      <c r="K27" s="77"/>
      <c r="L27" s="13"/>
      <c r="M27" s="389">
        <f>SUM(D27:L27)</f>
        <v>4</v>
      </c>
    </row>
    <row r="28" spans="1:13" x14ac:dyDescent="0.25">
      <c r="A28" s="110"/>
      <c r="B28" s="5" t="s">
        <v>319</v>
      </c>
      <c r="C28" s="57" t="s">
        <v>12</v>
      </c>
      <c r="D28" s="32">
        <v>4</v>
      </c>
      <c r="E28" s="110"/>
      <c r="F28" s="226"/>
      <c r="G28" s="227"/>
      <c r="H28" s="227"/>
      <c r="I28" s="227"/>
      <c r="J28" s="228"/>
      <c r="K28" s="77"/>
      <c r="L28" s="13"/>
      <c r="M28" s="390">
        <f>SUM(D28:L28)</f>
        <v>4</v>
      </c>
    </row>
    <row r="29" spans="1:13" x14ac:dyDescent="0.25">
      <c r="A29" s="110" t="s">
        <v>116</v>
      </c>
      <c r="B29" s="78" t="s">
        <v>451</v>
      </c>
      <c r="C29" s="145" t="s">
        <v>9</v>
      </c>
      <c r="D29" s="91">
        <v>0</v>
      </c>
      <c r="E29" s="110">
        <v>3.5</v>
      </c>
      <c r="F29" s="291"/>
      <c r="G29" s="293"/>
      <c r="H29" s="293"/>
      <c r="I29" s="293"/>
      <c r="J29" s="294"/>
      <c r="K29" s="5"/>
      <c r="L29" s="13"/>
      <c r="M29" s="198">
        <f>SUM(D29:L29)</f>
        <v>3.5</v>
      </c>
    </row>
    <row r="30" spans="1:13" x14ac:dyDescent="0.25">
      <c r="A30" s="110"/>
      <c r="B30" s="78" t="s">
        <v>452</v>
      </c>
      <c r="C30" s="145" t="s">
        <v>9</v>
      </c>
      <c r="D30" s="91">
        <v>0</v>
      </c>
      <c r="E30" s="110">
        <v>3.5</v>
      </c>
      <c r="F30" s="291"/>
      <c r="G30" s="293"/>
      <c r="H30" s="293"/>
      <c r="I30" s="293"/>
      <c r="J30" s="294"/>
      <c r="K30" s="5"/>
      <c r="L30" s="13"/>
      <c r="M30" s="198">
        <f>SUM(D30:L30)</f>
        <v>3.5</v>
      </c>
    </row>
    <row r="31" spans="1:13" x14ac:dyDescent="0.25">
      <c r="A31" s="100" t="s">
        <v>53</v>
      </c>
      <c r="B31" s="59" t="s">
        <v>379</v>
      </c>
      <c r="C31" s="60" t="s">
        <v>14</v>
      </c>
      <c r="D31" s="61">
        <v>0</v>
      </c>
      <c r="E31" s="164"/>
      <c r="F31" s="239"/>
      <c r="G31" s="240"/>
      <c r="H31" s="240"/>
      <c r="I31" s="234"/>
      <c r="J31" s="244"/>
      <c r="K31" s="433">
        <v>3</v>
      </c>
      <c r="L31" s="156"/>
      <c r="M31" s="191">
        <f>SUM(D31:L31)</f>
        <v>3</v>
      </c>
    </row>
    <row r="32" spans="1:13" x14ac:dyDescent="0.25">
      <c r="A32" s="100" t="s">
        <v>55</v>
      </c>
      <c r="B32" s="78" t="s">
        <v>321</v>
      </c>
      <c r="C32" s="145" t="s">
        <v>13</v>
      </c>
      <c r="D32" s="91">
        <v>2.87</v>
      </c>
      <c r="E32" s="5"/>
      <c r="F32" s="226"/>
      <c r="G32" s="227"/>
      <c r="H32" s="227"/>
      <c r="I32" s="227"/>
      <c r="J32" s="228"/>
      <c r="K32" s="124"/>
      <c r="L32" s="13"/>
      <c r="M32" s="192">
        <f>SUM(D32:L32)</f>
        <v>2.87</v>
      </c>
    </row>
    <row r="33" spans="1:13" x14ac:dyDescent="0.25">
      <c r="A33" s="110" t="s">
        <v>57</v>
      </c>
      <c r="B33" s="5" t="s">
        <v>322</v>
      </c>
      <c r="C33" s="57" t="s">
        <v>102</v>
      </c>
      <c r="D33" s="32">
        <v>2.37</v>
      </c>
      <c r="E33" s="110"/>
      <c r="F33" s="245"/>
      <c r="G33" s="234"/>
      <c r="H33" s="234"/>
      <c r="I33" s="234"/>
      <c r="J33" s="228"/>
      <c r="K33" s="77"/>
      <c r="L33" s="13"/>
      <c r="M33" s="192">
        <f>SUM(D33:L33)</f>
        <v>2.37</v>
      </c>
    </row>
    <row r="34" spans="1:13" x14ac:dyDescent="0.25">
      <c r="A34" s="100" t="s">
        <v>59</v>
      </c>
      <c r="B34" s="5" t="s">
        <v>323</v>
      </c>
      <c r="C34" s="57" t="s">
        <v>14</v>
      </c>
      <c r="D34" s="32">
        <v>2</v>
      </c>
      <c r="E34" s="123"/>
      <c r="F34" s="239"/>
      <c r="G34" s="240"/>
      <c r="H34" s="240"/>
      <c r="I34" s="256"/>
      <c r="J34" s="249"/>
      <c r="K34" s="77"/>
      <c r="L34" s="156"/>
      <c r="M34" s="191">
        <f>SUM(D34:L34)</f>
        <v>2</v>
      </c>
    </row>
    <row r="35" spans="1:13" x14ac:dyDescent="0.25">
      <c r="A35" s="110"/>
      <c r="B35" s="5" t="s">
        <v>324</v>
      </c>
      <c r="C35" s="57" t="s">
        <v>14</v>
      </c>
      <c r="D35" s="32">
        <v>2</v>
      </c>
      <c r="E35" s="110"/>
      <c r="F35" s="226"/>
      <c r="G35" s="227"/>
      <c r="H35" s="227"/>
      <c r="I35" s="227"/>
      <c r="J35" s="228"/>
      <c r="K35" s="77"/>
      <c r="L35" s="13"/>
      <c r="M35" s="191">
        <f>SUM(D35:L35)</f>
        <v>2</v>
      </c>
    </row>
    <row r="36" spans="1:13" x14ac:dyDescent="0.25">
      <c r="A36" s="110"/>
      <c r="B36" s="5" t="s">
        <v>325</v>
      </c>
      <c r="C36" s="57" t="s">
        <v>11</v>
      </c>
      <c r="D36" s="299">
        <v>2</v>
      </c>
      <c r="E36" s="123"/>
      <c r="F36" s="239"/>
      <c r="G36" s="240"/>
      <c r="H36" s="240"/>
      <c r="I36" s="234"/>
      <c r="J36" s="242"/>
      <c r="K36" s="77"/>
      <c r="L36" s="155"/>
      <c r="M36" s="191">
        <f>SUM(D36:L36)</f>
        <v>2</v>
      </c>
    </row>
    <row r="37" spans="1:13" x14ac:dyDescent="0.25">
      <c r="A37" s="110" t="s">
        <v>267</v>
      </c>
      <c r="B37" s="5" t="s">
        <v>326</v>
      </c>
      <c r="C37" s="57" t="s">
        <v>10</v>
      </c>
      <c r="D37" s="32">
        <v>1.9</v>
      </c>
      <c r="E37" s="123"/>
      <c r="F37" s="239"/>
      <c r="G37" s="240"/>
      <c r="H37" s="240"/>
      <c r="I37" s="234"/>
      <c r="J37" s="244"/>
      <c r="K37" s="77"/>
      <c r="L37" s="156"/>
      <c r="M37" s="198">
        <f>SUM(D37:L37)</f>
        <v>1.9</v>
      </c>
    </row>
    <row r="38" spans="1:13" x14ac:dyDescent="0.25">
      <c r="A38" s="110" t="s">
        <v>64</v>
      </c>
      <c r="B38" s="70" t="s">
        <v>277</v>
      </c>
      <c r="C38" s="60" t="s">
        <v>14</v>
      </c>
      <c r="D38" s="32">
        <v>1.75</v>
      </c>
      <c r="E38" s="123"/>
      <c r="F38" s="239"/>
      <c r="G38" s="240"/>
      <c r="H38" s="240"/>
      <c r="I38" s="234"/>
      <c r="J38" s="249"/>
      <c r="K38" s="77"/>
      <c r="L38" s="156"/>
      <c r="M38" s="191">
        <f>SUM(D38:L38)</f>
        <v>1.75</v>
      </c>
    </row>
    <row r="39" spans="1:13" x14ac:dyDescent="0.25">
      <c r="A39" s="100"/>
      <c r="B39" s="59" t="s">
        <v>327</v>
      </c>
      <c r="C39" s="60" t="s">
        <v>10</v>
      </c>
      <c r="D39" s="61">
        <v>1.56</v>
      </c>
      <c r="E39" s="164"/>
      <c r="F39" s="239"/>
      <c r="G39" s="240"/>
      <c r="H39" s="240"/>
      <c r="I39" s="240"/>
      <c r="J39" s="242"/>
      <c r="K39" s="77"/>
      <c r="L39" s="157"/>
      <c r="M39" s="191">
        <f>SUM(D39:L39)</f>
        <v>1.56</v>
      </c>
    </row>
    <row r="40" spans="1:13" x14ac:dyDescent="0.25">
      <c r="A40" s="110"/>
      <c r="B40" s="70" t="s">
        <v>328</v>
      </c>
      <c r="C40" s="60" t="s">
        <v>19</v>
      </c>
      <c r="D40" s="61">
        <v>1.5</v>
      </c>
      <c r="E40" s="63"/>
      <c r="F40" s="257"/>
      <c r="G40" s="240"/>
      <c r="H40" s="258"/>
      <c r="I40" s="276"/>
      <c r="J40" s="242"/>
      <c r="K40" s="77"/>
      <c r="L40" s="155"/>
      <c r="M40" s="191">
        <f>SUM(D40:L40)</f>
        <v>1.5</v>
      </c>
    </row>
    <row r="41" spans="1:13" x14ac:dyDescent="0.25">
      <c r="A41" s="110" t="s">
        <v>179</v>
      </c>
      <c r="B41" s="5" t="s">
        <v>329</v>
      </c>
      <c r="C41" s="57" t="s">
        <v>22</v>
      </c>
      <c r="D41" s="32">
        <v>1.5</v>
      </c>
      <c r="E41" s="123"/>
      <c r="F41" s="239"/>
      <c r="G41" s="240"/>
      <c r="H41" s="240"/>
      <c r="I41" s="234"/>
      <c r="J41" s="249"/>
      <c r="K41" s="77"/>
      <c r="L41" s="156"/>
      <c r="M41" s="198">
        <f>SUM(D41:L41)</f>
        <v>1.5</v>
      </c>
    </row>
    <row r="42" spans="1:13" x14ac:dyDescent="0.25">
      <c r="A42" s="100"/>
      <c r="B42" s="78" t="s">
        <v>320</v>
      </c>
      <c r="C42" s="145" t="s">
        <v>9</v>
      </c>
      <c r="D42" s="91">
        <v>0</v>
      </c>
      <c r="E42" s="110">
        <v>1.5</v>
      </c>
      <c r="F42" s="291"/>
      <c r="G42" s="293"/>
      <c r="H42" s="293"/>
      <c r="I42" s="293"/>
      <c r="J42" s="294"/>
      <c r="K42" s="5"/>
      <c r="L42" s="13"/>
      <c r="M42" s="198">
        <f>SUM(D42:L42)</f>
        <v>1.5</v>
      </c>
    </row>
    <row r="43" spans="1:13" x14ac:dyDescent="0.25">
      <c r="A43" s="110" t="s">
        <v>182</v>
      </c>
      <c r="B43" s="5" t="s">
        <v>247</v>
      </c>
      <c r="C43" s="57" t="s">
        <v>25</v>
      </c>
      <c r="D43" s="32">
        <v>1.37</v>
      </c>
      <c r="E43" s="123"/>
      <c r="F43" s="239"/>
      <c r="G43" s="240"/>
      <c r="H43" s="240"/>
      <c r="I43" s="234"/>
      <c r="J43" s="244"/>
      <c r="K43" s="77"/>
      <c r="L43" s="156"/>
      <c r="M43" s="192">
        <f>SUM(D43:L43)</f>
        <v>1.37</v>
      </c>
    </row>
    <row r="44" spans="1:13" x14ac:dyDescent="0.25">
      <c r="A44" s="110" t="s">
        <v>74</v>
      </c>
      <c r="B44" s="5" t="s">
        <v>331</v>
      </c>
      <c r="C44" s="57" t="s">
        <v>19</v>
      </c>
      <c r="D44" s="32">
        <v>1.25</v>
      </c>
      <c r="E44" s="110"/>
      <c r="F44" s="226"/>
      <c r="G44" s="227"/>
      <c r="H44" s="227"/>
      <c r="I44" s="227"/>
      <c r="J44" s="228"/>
      <c r="K44" s="77"/>
      <c r="L44" s="13"/>
      <c r="M44" s="192">
        <f>SUM(D44:L44)</f>
        <v>1.25</v>
      </c>
    </row>
    <row r="45" spans="1:13" x14ac:dyDescent="0.25">
      <c r="A45" s="100"/>
      <c r="B45" s="5" t="s">
        <v>262</v>
      </c>
      <c r="C45" s="57" t="s">
        <v>9</v>
      </c>
      <c r="D45" s="32">
        <v>1.25</v>
      </c>
      <c r="E45" s="5"/>
      <c r="F45" s="245"/>
      <c r="G45" s="227"/>
      <c r="H45" s="227"/>
      <c r="I45" s="227"/>
      <c r="J45" s="228"/>
      <c r="K45" s="77"/>
      <c r="L45" s="13"/>
      <c r="M45" s="192">
        <f>SUM(D45:L45)</f>
        <v>1.25</v>
      </c>
    </row>
    <row r="46" spans="1:13" x14ac:dyDescent="0.25">
      <c r="A46" s="110" t="s">
        <v>78</v>
      </c>
      <c r="B46" s="5" t="s">
        <v>332</v>
      </c>
      <c r="C46" s="57" t="s">
        <v>14</v>
      </c>
      <c r="D46" s="32">
        <v>1.03</v>
      </c>
      <c r="E46" s="5"/>
      <c r="F46" s="226"/>
      <c r="G46" s="227"/>
      <c r="H46" s="227"/>
      <c r="I46" s="234"/>
      <c r="J46" s="228"/>
      <c r="K46" s="77"/>
      <c r="L46" s="13"/>
      <c r="M46" s="192">
        <f>SUM(D46:L46)</f>
        <v>1.03</v>
      </c>
    </row>
    <row r="47" spans="1:13" x14ac:dyDescent="0.25">
      <c r="A47" s="110" t="s">
        <v>80</v>
      </c>
      <c r="B47" s="5" t="s">
        <v>333</v>
      </c>
      <c r="C47" s="57" t="s">
        <v>19</v>
      </c>
      <c r="D47" s="32">
        <v>1</v>
      </c>
      <c r="E47" s="123"/>
      <c r="F47" s="239"/>
      <c r="G47" s="240"/>
      <c r="H47" s="240"/>
      <c r="I47" s="234"/>
      <c r="J47" s="244"/>
      <c r="K47" s="77"/>
      <c r="L47" s="156"/>
      <c r="M47" s="191">
        <f>SUM(D47:L47)</f>
        <v>1</v>
      </c>
    </row>
    <row r="48" spans="1:13" x14ac:dyDescent="0.25">
      <c r="A48" s="110"/>
      <c r="B48" s="5" t="s">
        <v>334</v>
      </c>
      <c r="C48" s="57" t="s">
        <v>11</v>
      </c>
      <c r="D48" s="32">
        <v>1</v>
      </c>
      <c r="E48" s="123"/>
      <c r="F48" s="239"/>
      <c r="G48" s="240"/>
      <c r="H48" s="240"/>
      <c r="I48" s="234"/>
      <c r="J48" s="244"/>
      <c r="K48" s="77"/>
      <c r="L48" s="156"/>
      <c r="M48" s="191">
        <f>SUM(D48:L48)</f>
        <v>1</v>
      </c>
    </row>
    <row r="49" spans="1:13" x14ac:dyDescent="0.25">
      <c r="A49" s="110" t="s">
        <v>84</v>
      </c>
      <c r="B49" s="5" t="s">
        <v>330</v>
      </c>
      <c r="C49" s="57" t="s">
        <v>12</v>
      </c>
      <c r="D49" s="32">
        <v>1.5</v>
      </c>
      <c r="E49" s="123"/>
      <c r="F49" s="239"/>
      <c r="G49" s="240"/>
      <c r="H49" s="240"/>
      <c r="I49" s="234"/>
      <c r="J49" s="244"/>
      <c r="K49" s="77"/>
      <c r="L49" s="156"/>
      <c r="M49" s="192">
        <v>0.87</v>
      </c>
    </row>
    <row r="50" spans="1:13" x14ac:dyDescent="0.25">
      <c r="A50" s="110"/>
      <c r="B50" s="70" t="s">
        <v>285</v>
      </c>
      <c r="C50" s="60" t="s">
        <v>102</v>
      </c>
      <c r="D50" s="61">
        <v>0.87</v>
      </c>
      <c r="E50" s="164"/>
      <c r="F50" s="257"/>
      <c r="G50" s="240"/>
      <c r="H50" s="258"/>
      <c r="I50" s="258"/>
      <c r="J50" s="259"/>
      <c r="K50" s="180"/>
      <c r="L50" s="156"/>
      <c r="M50" s="192">
        <f>SUM(D50:L50)</f>
        <v>0.87</v>
      </c>
    </row>
    <row r="51" spans="1:13" x14ac:dyDescent="0.25">
      <c r="A51" s="110"/>
      <c r="B51" s="5" t="s">
        <v>335</v>
      </c>
      <c r="C51" s="57" t="s">
        <v>10</v>
      </c>
      <c r="D51" s="32">
        <v>0.87</v>
      </c>
      <c r="E51" s="123"/>
      <c r="F51" s="239"/>
      <c r="G51" s="240"/>
      <c r="H51" s="240"/>
      <c r="I51" s="234"/>
      <c r="J51" s="244"/>
      <c r="K51" s="77"/>
      <c r="L51" s="156"/>
      <c r="M51" s="192">
        <f>SUM(D51:L51)</f>
        <v>0.87</v>
      </c>
    </row>
    <row r="52" spans="1:13" x14ac:dyDescent="0.25">
      <c r="A52" s="110"/>
      <c r="B52" s="5" t="s">
        <v>336</v>
      </c>
      <c r="C52" s="57" t="s">
        <v>14</v>
      </c>
      <c r="D52" s="32">
        <v>0.87</v>
      </c>
      <c r="E52" s="123"/>
      <c r="F52" s="239"/>
      <c r="G52" s="240"/>
      <c r="H52" s="240"/>
      <c r="I52" s="234"/>
      <c r="J52" s="244"/>
      <c r="K52" s="77"/>
      <c r="L52" s="156"/>
      <c r="M52" s="192">
        <f>SUM(D52:L52)</f>
        <v>0.87</v>
      </c>
    </row>
    <row r="53" spans="1:13" x14ac:dyDescent="0.25">
      <c r="A53" s="110" t="s">
        <v>339</v>
      </c>
      <c r="B53" s="70" t="s">
        <v>337</v>
      </c>
      <c r="C53" s="60" t="s">
        <v>10</v>
      </c>
      <c r="D53" s="61">
        <v>0.84</v>
      </c>
      <c r="E53" s="63"/>
      <c r="F53" s="257"/>
      <c r="G53" s="240"/>
      <c r="H53" s="258"/>
      <c r="I53" s="276"/>
      <c r="J53" s="242"/>
      <c r="K53" s="77"/>
      <c r="L53" s="155"/>
      <c r="M53" s="192">
        <f>SUM(D53:L53)</f>
        <v>0.84</v>
      </c>
    </row>
    <row r="54" spans="1:13" x14ac:dyDescent="0.25">
      <c r="A54" s="110" t="s">
        <v>93</v>
      </c>
      <c r="B54" s="5" t="s">
        <v>338</v>
      </c>
      <c r="C54" s="57" t="s">
        <v>19</v>
      </c>
      <c r="D54" s="32">
        <v>0.81</v>
      </c>
      <c r="E54" s="123"/>
      <c r="F54" s="239"/>
      <c r="G54" s="240"/>
      <c r="H54" s="240"/>
      <c r="I54" s="234"/>
      <c r="J54" s="244"/>
      <c r="K54" s="77"/>
      <c r="L54" s="156"/>
      <c r="M54" s="192">
        <f>SUM(D54:L54)</f>
        <v>0.81</v>
      </c>
    </row>
    <row r="55" spans="1:13" x14ac:dyDescent="0.25">
      <c r="A55" s="110" t="s">
        <v>194</v>
      </c>
      <c r="B55" s="5" t="s">
        <v>340</v>
      </c>
      <c r="C55" s="57" t="s">
        <v>10</v>
      </c>
      <c r="D55" s="32">
        <v>0.75</v>
      </c>
      <c r="E55" s="123"/>
      <c r="F55" s="239"/>
      <c r="G55" s="240"/>
      <c r="H55" s="240"/>
      <c r="I55" s="234"/>
      <c r="J55" s="244"/>
      <c r="K55" s="77"/>
      <c r="L55" s="156"/>
      <c r="M55" s="192">
        <f>SUM(D55:L55)</f>
        <v>0.75</v>
      </c>
    </row>
    <row r="56" spans="1:13" x14ac:dyDescent="0.25">
      <c r="A56" s="110"/>
      <c r="B56" s="59" t="s">
        <v>341</v>
      </c>
      <c r="C56" s="60" t="s">
        <v>342</v>
      </c>
      <c r="D56" s="32">
        <v>0.75</v>
      </c>
      <c r="E56" s="123"/>
      <c r="F56" s="239"/>
      <c r="G56" s="240"/>
      <c r="H56" s="240"/>
      <c r="I56" s="234"/>
      <c r="J56" s="244"/>
      <c r="K56" s="77"/>
      <c r="L56" s="156"/>
      <c r="M56" s="192">
        <f>SUM(D56:L56)</f>
        <v>0.75</v>
      </c>
    </row>
    <row r="57" spans="1:13" x14ac:dyDescent="0.25">
      <c r="A57" s="110"/>
      <c r="B57" s="5" t="s">
        <v>253</v>
      </c>
      <c r="C57" s="57" t="s">
        <v>10</v>
      </c>
      <c r="D57" s="32">
        <v>0.75</v>
      </c>
      <c r="E57" s="123"/>
      <c r="F57" s="239"/>
      <c r="G57" s="240"/>
      <c r="H57" s="240"/>
      <c r="I57" s="234"/>
      <c r="J57" s="244"/>
      <c r="K57" s="77"/>
      <c r="L57" s="156"/>
      <c r="M57" s="192">
        <f>SUM(D57:L57)</f>
        <v>0.75</v>
      </c>
    </row>
    <row r="58" spans="1:13" x14ac:dyDescent="0.25">
      <c r="A58" s="110"/>
      <c r="B58" s="5" t="s">
        <v>343</v>
      </c>
      <c r="C58" s="57" t="s">
        <v>19</v>
      </c>
      <c r="D58" s="32">
        <v>0.75</v>
      </c>
      <c r="E58" s="123"/>
      <c r="F58" s="239"/>
      <c r="G58" s="240"/>
      <c r="H58" s="240"/>
      <c r="I58" s="234"/>
      <c r="J58" s="244"/>
      <c r="K58" s="77"/>
      <c r="L58" s="156"/>
      <c r="M58" s="192">
        <f>SUM(D58:L58)</f>
        <v>0.75</v>
      </c>
    </row>
    <row r="59" spans="1:13" x14ac:dyDescent="0.25">
      <c r="A59" s="110" t="s">
        <v>100</v>
      </c>
      <c r="B59" s="59" t="s">
        <v>344</v>
      </c>
      <c r="C59" s="60" t="s">
        <v>13</v>
      </c>
      <c r="D59" s="61">
        <v>0.37</v>
      </c>
      <c r="E59" s="164"/>
      <c r="F59" s="239"/>
      <c r="G59" s="240"/>
      <c r="H59" s="240"/>
      <c r="I59" s="240"/>
      <c r="J59" s="249"/>
      <c r="K59" s="77"/>
      <c r="L59" s="195"/>
      <c r="M59" s="192">
        <f>SUM(D59:L59)</f>
        <v>0.37</v>
      </c>
    </row>
    <row r="60" spans="1:13" x14ac:dyDescent="0.25">
      <c r="A60" s="110"/>
      <c r="B60" s="5" t="s">
        <v>345</v>
      </c>
      <c r="C60" s="57" t="s">
        <v>14</v>
      </c>
      <c r="D60" s="32">
        <v>0.37</v>
      </c>
      <c r="E60" s="123"/>
      <c r="F60" s="239"/>
      <c r="G60" s="240"/>
      <c r="H60" s="240"/>
      <c r="I60" s="241"/>
      <c r="J60" s="228"/>
      <c r="K60" s="77"/>
      <c r="L60" s="156"/>
      <c r="M60" s="192">
        <f>SUM(D60:L60)</f>
        <v>0.37</v>
      </c>
    </row>
    <row r="61" spans="1:13" x14ac:dyDescent="0.25">
      <c r="A61" s="100"/>
      <c r="B61" s="5" t="s">
        <v>346</v>
      </c>
      <c r="C61" s="57" t="s">
        <v>19</v>
      </c>
      <c r="D61" s="32">
        <v>0.37</v>
      </c>
      <c r="E61" s="110"/>
      <c r="F61" s="239"/>
      <c r="G61" s="234"/>
      <c r="H61" s="234"/>
      <c r="I61" s="234"/>
      <c r="J61" s="228"/>
      <c r="K61" s="77"/>
      <c r="L61" s="13"/>
      <c r="M61" s="192">
        <f>SUM(D61:L61)</f>
        <v>0.37</v>
      </c>
    </row>
    <row r="62" spans="1:13" x14ac:dyDescent="0.25">
      <c r="A62" s="405" t="s">
        <v>202</v>
      </c>
      <c r="B62" s="5" t="s">
        <v>347</v>
      </c>
      <c r="C62" s="57" t="s">
        <v>10</v>
      </c>
      <c r="D62" s="32">
        <v>0.31</v>
      </c>
      <c r="E62" s="123"/>
      <c r="F62" s="239"/>
      <c r="G62" s="240"/>
      <c r="H62" s="240"/>
      <c r="I62" s="234"/>
      <c r="J62" s="244"/>
      <c r="K62" s="77"/>
      <c r="L62" s="156"/>
      <c r="M62" s="192">
        <f>SUM(D62:L62)</f>
        <v>0.31</v>
      </c>
    </row>
    <row r="63" spans="1:13" x14ac:dyDescent="0.25">
      <c r="A63" s="110" t="s">
        <v>205</v>
      </c>
      <c r="B63" s="70" t="s">
        <v>348</v>
      </c>
      <c r="C63" s="60" t="s">
        <v>12</v>
      </c>
      <c r="D63" s="32">
        <v>0.25</v>
      </c>
      <c r="E63" s="63"/>
      <c r="F63" s="257"/>
      <c r="G63" s="258"/>
      <c r="H63" s="240"/>
      <c r="I63" s="258"/>
      <c r="J63" s="259"/>
      <c r="K63" s="180"/>
      <c r="L63" s="196"/>
      <c r="M63" s="192">
        <f>SUM(D63:L63)</f>
        <v>0.25</v>
      </c>
    </row>
    <row r="64" spans="1:13" x14ac:dyDescent="0.25">
      <c r="A64" s="110"/>
      <c r="B64" s="5" t="s">
        <v>301</v>
      </c>
      <c r="C64" s="57" t="s">
        <v>14</v>
      </c>
      <c r="D64" s="32">
        <v>0.25</v>
      </c>
      <c r="E64" s="123"/>
      <c r="F64" s="239"/>
      <c r="G64" s="240"/>
      <c r="H64" s="240"/>
      <c r="I64" s="234"/>
      <c r="J64" s="244"/>
      <c r="K64" s="77"/>
      <c r="L64" s="156"/>
      <c r="M64" s="192">
        <f>SUM(D64:L64)</f>
        <v>0.25</v>
      </c>
    </row>
    <row r="65" spans="1:13" x14ac:dyDescent="0.25">
      <c r="A65" s="405" t="s">
        <v>109</v>
      </c>
      <c r="B65" s="5" t="s">
        <v>349</v>
      </c>
      <c r="C65" s="57" t="s">
        <v>22</v>
      </c>
      <c r="D65" s="32">
        <v>0.12</v>
      </c>
      <c r="E65" s="123"/>
      <c r="F65" s="239"/>
      <c r="G65" s="240"/>
      <c r="H65" s="240"/>
      <c r="I65" s="234"/>
      <c r="J65" s="244"/>
      <c r="K65" s="77"/>
      <c r="L65" s="156"/>
      <c r="M65" s="192">
        <f>SUM(D65:L65)</f>
        <v>0.12</v>
      </c>
    </row>
    <row r="66" spans="1:13" x14ac:dyDescent="0.25">
      <c r="A66" s="110" t="s">
        <v>111</v>
      </c>
      <c r="B66" s="5" t="s">
        <v>350</v>
      </c>
      <c r="C66" s="57" t="s">
        <v>22</v>
      </c>
      <c r="D66" s="32">
        <v>0.09</v>
      </c>
      <c r="E66" s="123"/>
      <c r="F66" s="239"/>
      <c r="G66" s="240"/>
      <c r="H66" s="240"/>
      <c r="I66" s="234"/>
      <c r="J66" s="244"/>
      <c r="K66" s="77"/>
      <c r="L66" s="156"/>
      <c r="M66" s="192">
        <f>SUM(D66:L66)</f>
        <v>0.09</v>
      </c>
    </row>
    <row r="67" spans="1:13" ht="15.75" thickBot="1" x14ac:dyDescent="0.3">
      <c r="A67" s="432"/>
      <c r="B67" s="6" t="s">
        <v>351</v>
      </c>
      <c r="C67" s="65" t="s">
        <v>19</v>
      </c>
      <c r="D67" s="37">
        <v>0.09</v>
      </c>
      <c r="E67" s="106"/>
      <c r="F67" s="262"/>
      <c r="G67" s="263"/>
      <c r="H67" s="263"/>
      <c r="I67" s="243"/>
      <c r="J67" s="284"/>
      <c r="K67" s="79"/>
      <c r="L67" s="158"/>
      <c r="M67" s="199">
        <f>SUM(D67:L67)</f>
        <v>0.09</v>
      </c>
    </row>
    <row r="68" spans="1:13" x14ac:dyDescent="0.25">
      <c r="A68" s="296"/>
      <c r="B68" s="292"/>
      <c r="C68" s="303"/>
      <c r="D68" s="295"/>
      <c r="E68" s="303"/>
      <c r="F68" s="303"/>
      <c r="G68" s="303"/>
      <c r="H68" s="303"/>
      <c r="I68" s="296"/>
      <c r="J68" s="296"/>
      <c r="K68" s="308"/>
      <c r="L68" s="303"/>
      <c r="M68" s="403"/>
    </row>
    <row r="69" spans="1:13" x14ac:dyDescent="0.25">
      <c r="A69" s="292"/>
      <c r="B69" s="292"/>
      <c r="C69" s="303"/>
      <c r="D69" s="295"/>
      <c r="E69" s="303"/>
      <c r="F69" s="303"/>
      <c r="G69" s="303"/>
      <c r="H69" s="303"/>
      <c r="I69" s="296"/>
      <c r="J69" s="296"/>
      <c r="K69" s="308"/>
      <c r="L69" s="303"/>
      <c r="M69" s="403"/>
    </row>
    <row r="70" spans="1:13" x14ac:dyDescent="0.25">
      <c r="A70" s="292"/>
      <c r="B70" s="292"/>
      <c r="C70" s="303"/>
      <c r="D70" s="295"/>
      <c r="E70" s="303"/>
      <c r="F70" s="303"/>
      <c r="G70" s="303"/>
      <c r="H70" s="303"/>
      <c r="I70" s="296"/>
      <c r="J70" s="296"/>
      <c r="K70" s="308"/>
      <c r="L70" s="303"/>
      <c r="M70" s="403"/>
    </row>
    <row r="71" spans="1:13" x14ac:dyDescent="0.25">
      <c r="A71" s="292"/>
      <c r="B71" s="292"/>
      <c r="C71" s="303"/>
      <c r="D71" s="295"/>
      <c r="E71" s="303"/>
      <c r="F71" s="303"/>
      <c r="G71" s="303"/>
      <c r="H71" s="303"/>
      <c r="I71" s="296"/>
      <c r="J71" s="296"/>
      <c r="K71" s="308"/>
      <c r="L71" s="303"/>
      <c r="M71" s="403"/>
    </row>
    <row r="72" spans="1:13" x14ac:dyDescent="0.25">
      <c r="A72" s="292"/>
      <c r="B72" s="292"/>
      <c r="C72" s="303"/>
      <c r="D72" s="295"/>
      <c r="E72" s="303"/>
      <c r="F72" s="303"/>
      <c r="G72" s="303"/>
      <c r="H72" s="303"/>
      <c r="I72" s="296"/>
      <c r="J72" s="296"/>
      <c r="K72" s="308"/>
      <c r="L72" s="303"/>
      <c r="M72" s="403"/>
    </row>
    <row r="73" spans="1:13" x14ac:dyDescent="0.25">
      <c r="A73" s="292"/>
      <c r="B73" s="292"/>
      <c r="C73" s="303"/>
      <c r="D73" s="295"/>
      <c r="E73" s="303"/>
      <c r="F73" s="303"/>
      <c r="G73" s="303"/>
      <c r="H73" s="303"/>
      <c r="I73" s="296"/>
      <c r="J73" s="296"/>
      <c r="K73" s="308"/>
      <c r="L73" s="303"/>
      <c r="M73" s="403"/>
    </row>
  </sheetData>
  <sortState xmlns:xlrd2="http://schemas.microsoft.com/office/spreadsheetml/2017/richdata2" ref="B5:M68">
    <sortCondition descending="1" ref="M68"/>
  </sortState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8E8-86F7-42AF-B8D7-938C48AED0DF}">
  <sheetPr>
    <pageSetUpPr fitToPage="1"/>
  </sheetPr>
  <dimension ref="A1:M55"/>
  <sheetViews>
    <sheetView topLeftCell="A16" workbookViewId="0">
      <selection activeCell="D56" sqref="D56"/>
    </sheetView>
  </sheetViews>
  <sheetFormatPr defaultRowHeight="15" x14ac:dyDescent="0.25"/>
  <cols>
    <col min="1" max="1" width="5.7109375" customWidth="1"/>
    <col min="2" max="2" width="22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7" t="s">
        <v>117</v>
      </c>
    </row>
    <row r="2" spans="1:13" ht="15.75" thickBot="1" x14ac:dyDescent="0.3">
      <c r="E2" s="52">
        <v>2020</v>
      </c>
      <c r="K2" s="52">
        <v>2021</v>
      </c>
    </row>
    <row r="3" spans="1:13" ht="19.5" thickBot="1" x14ac:dyDescent="0.35">
      <c r="A3" s="16" t="s">
        <v>424</v>
      </c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74" t="s">
        <v>6</v>
      </c>
      <c r="L3" s="147" t="s">
        <v>7</v>
      </c>
    </row>
    <row r="4" spans="1:13" ht="19.5" thickBot="1" x14ac:dyDescent="0.35">
      <c r="B4" s="53" t="s">
        <v>352</v>
      </c>
      <c r="D4" s="288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75" t="s">
        <v>15</v>
      </c>
      <c r="L4" s="148" t="s">
        <v>16</v>
      </c>
    </row>
    <row r="5" spans="1:13" x14ac:dyDescent="0.25">
      <c r="A5" s="66" t="s">
        <v>0</v>
      </c>
      <c r="B5" s="25" t="s">
        <v>353</v>
      </c>
      <c r="C5" s="55" t="s">
        <v>19</v>
      </c>
      <c r="D5" s="27">
        <v>55.12</v>
      </c>
      <c r="E5" s="394">
        <v>3.5</v>
      </c>
      <c r="F5" s="235"/>
      <c r="G5" s="236"/>
      <c r="H5" s="236"/>
      <c r="I5" s="237"/>
      <c r="J5" s="238"/>
      <c r="K5" s="74"/>
      <c r="L5" s="153"/>
      <c r="M5" s="28">
        <f t="shared" ref="M5:M51" si="0">SUM(D5:L5)</f>
        <v>58.62</v>
      </c>
    </row>
    <row r="6" spans="1:13" x14ac:dyDescent="0.25">
      <c r="A6" s="56" t="s">
        <v>1</v>
      </c>
      <c r="B6" s="30" t="s">
        <v>354</v>
      </c>
      <c r="C6" s="57" t="s">
        <v>13</v>
      </c>
      <c r="D6" s="32">
        <v>46.25</v>
      </c>
      <c r="E6" s="123"/>
      <c r="F6" s="239"/>
      <c r="G6" s="240"/>
      <c r="H6" s="234"/>
      <c r="I6" s="241"/>
      <c r="J6" s="242"/>
      <c r="K6" s="77"/>
      <c r="L6" s="150"/>
      <c r="M6" s="97">
        <f t="shared" si="0"/>
        <v>46.25</v>
      </c>
    </row>
    <row r="7" spans="1:13" ht="15.75" thickBot="1" x14ac:dyDescent="0.3">
      <c r="A7" s="99" t="s">
        <v>2</v>
      </c>
      <c r="B7" s="411" t="s">
        <v>358</v>
      </c>
      <c r="C7" s="395" t="s">
        <v>14</v>
      </c>
      <c r="D7" s="407">
        <v>32.5</v>
      </c>
      <c r="E7" s="305"/>
      <c r="F7" s="262"/>
      <c r="G7" s="263"/>
      <c r="H7" s="263"/>
      <c r="I7" s="263"/>
      <c r="J7" s="248"/>
      <c r="K7" s="79">
        <v>8</v>
      </c>
      <c r="L7" s="152"/>
      <c r="M7" s="38">
        <f t="shared" si="0"/>
        <v>40.5</v>
      </c>
    </row>
    <row r="8" spans="1:13" x14ac:dyDescent="0.25">
      <c r="A8" s="44" t="s">
        <v>3</v>
      </c>
      <c r="B8" s="4" t="s">
        <v>362</v>
      </c>
      <c r="C8" s="55" t="s">
        <v>12</v>
      </c>
      <c r="D8" s="27">
        <v>15</v>
      </c>
      <c r="E8" s="105"/>
      <c r="F8" s="223"/>
      <c r="G8" s="236"/>
      <c r="H8" s="224"/>
      <c r="I8" s="224"/>
      <c r="J8" s="225"/>
      <c r="K8" s="74">
        <v>20</v>
      </c>
      <c r="L8" s="149"/>
      <c r="M8" s="28">
        <f t="shared" si="0"/>
        <v>35</v>
      </c>
    </row>
    <row r="9" spans="1:13" x14ac:dyDescent="0.25">
      <c r="A9" s="39" t="s">
        <v>4</v>
      </c>
      <c r="B9" s="129" t="s">
        <v>356</v>
      </c>
      <c r="C9" s="57" t="s">
        <v>14</v>
      </c>
      <c r="D9" s="32">
        <v>26.25</v>
      </c>
      <c r="E9" s="405">
        <v>3.5</v>
      </c>
      <c r="F9" s="239"/>
      <c r="G9" s="240"/>
      <c r="H9" s="234"/>
      <c r="I9" s="240"/>
      <c r="J9" s="244"/>
      <c r="K9" s="77">
        <v>3</v>
      </c>
      <c r="L9" s="151"/>
      <c r="M9" s="33">
        <f t="shared" si="0"/>
        <v>32.75</v>
      </c>
    </row>
    <row r="10" spans="1:13" x14ac:dyDescent="0.25">
      <c r="A10" s="62" t="s">
        <v>5</v>
      </c>
      <c r="B10" s="129" t="s">
        <v>357</v>
      </c>
      <c r="C10" s="57" t="s">
        <v>13</v>
      </c>
      <c r="D10" s="32">
        <v>32.5</v>
      </c>
      <c r="E10" s="123"/>
      <c r="F10" s="239"/>
      <c r="G10" s="240"/>
      <c r="H10" s="240"/>
      <c r="I10" s="241"/>
      <c r="J10" s="242"/>
      <c r="K10" s="77"/>
      <c r="L10" s="151"/>
      <c r="M10" s="97">
        <f t="shared" si="0"/>
        <v>32.5</v>
      </c>
    </row>
    <row r="11" spans="1:13" x14ac:dyDescent="0.25">
      <c r="A11" s="39" t="s">
        <v>6</v>
      </c>
      <c r="B11" s="59" t="s">
        <v>359</v>
      </c>
      <c r="C11" s="60" t="s">
        <v>12</v>
      </c>
      <c r="D11" s="32">
        <v>32</v>
      </c>
      <c r="E11" s="123"/>
      <c r="F11" s="239"/>
      <c r="G11" s="240"/>
      <c r="H11" s="234"/>
      <c r="I11" s="241"/>
      <c r="J11" s="249"/>
      <c r="K11" s="77"/>
      <c r="L11" s="150"/>
      <c r="M11" s="33">
        <f t="shared" si="0"/>
        <v>32</v>
      </c>
    </row>
    <row r="12" spans="1:13" x14ac:dyDescent="0.25">
      <c r="A12" s="62" t="s">
        <v>7</v>
      </c>
      <c r="B12" s="59" t="s">
        <v>355</v>
      </c>
      <c r="C12" s="60" t="s">
        <v>9</v>
      </c>
      <c r="D12" s="61">
        <v>21.62</v>
      </c>
      <c r="E12" s="393">
        <v>7</v>
      </c>
      <c r="F12" s="239"/>
      <c r="G12" s="240"/>
      <c r="H12" s="240"/>
      <c r="I12" s="240"/>
      <c r="J12" s="242"/>
      <c r="K12" s="77"/>
      <c r="L12" s="151"/>
      <c r="M12" s="33">
        <f t="shared" si="0"/>
        <v>28.62</v>
      </c>
    </row>
    <row r="13" spans="1:13" x14ac:dyDescent="0.25">
      <c r="A13" s="39" t="s">
        <v>26</v>
      </c>
      <c r="B13" s="59" t="s">
        <v>361</v>
      </c>
      <c r="C13" s="60" t="s">
        <v>12</v>
      </c>
      <c r="D13" s="61">
        <v>25</v>
      </c>
      <c r="E13" s="164"/>
      <c r="F13" s="239"/>
      <c r="G13" s="240"/>
      <c r="H13" s="240"/>
      <c r="I13" s="241"/>
      <c r="J13" s="242"/>
      <c r="K13" s="77"/>
      <c r="L13" s="150"/>
      <c r="M13" s="404">
        <f t="shared" si="0"/>
        <v>25</v>
      </c>
    </row>
    <row r="14" spans="1:13" ht="15.75" thickBot="1" x14ac:dyDescent="0.3">
      <c r="A14" s="201" t="s">
        <v>28</v>
      </c>
      <c r="B14" s="184" t="s">
        <v>360</v>
      </c>
      <c r="C14" s="189" t="s">
        <v>9</v>
      </c>
      <c r="D14" s="185">
        <v>8</v>
      </c>
      <c r="E14" s="408">
        <v>10</v>
      </c>
      <c r="F14" s="250"/>
      <c r="G14" s="251"/>
      <c r="H14" s="251"/>
      <c r="I14" s="251"/>
      <c r="J14" s="409"/>
      <c r="K14" s="75"/>
      <c r="L14" s="410"/>
      <c r="M14" s="43">
        <f t="shared" si="0"/>
        <v>18</v>
      </c>
    </row>
    <row r="15" spans="1:13" x14ac:dyDescent="0.25">
      <c r="A15" s="44" t="s">
        <v>126</v>
      </c>
      <c r="B15" s="289" t="s">
        <v>308</v>
      </c>
      <c r="C15" s="406" t="s">
        <v>12</v>
      </c>
      <c r="D15" s="27">
        <v>0</v>
      </c>
      <c r="E15" s="4"/>
      <c r="F15" s="223"/>
      <c r="G15" s="224"/>
      <c r="H15" s="224"/>
      <c r="I15" s="224"/>
      <c r="J15" s="225"/>
      <c r="K15" s="107">
        <v>14</v>
      </c>
      <c r="L15" s="112"/>
      <c r="M15" s="133">
        <f t="shared" si="0"/>
        <v>14</v>
      </c>
    </row>
    <row r="16" spans="1:13" x14ac:dyDescent="0.25">
      <c r="A16" s="39" t="s">
        <v>223</v>
      </c>
      <c r="B16" s="78" t="s">
        <v>363</v>
      </c>
      <c r="C16" s="145" t="s">
        <v>22</v>
      </c>
      <c r="D16" s="91">
        <v>10</v>
      </c>
      <c r="E16" s="5"/>
      <c r="F16" s="226"/>
      <c r="G16" s="227"/>
      <c r="H16" s="227"/>
      <c r="I16" s="227"/>
      <c r="J16" s="228"/>
      <c r="K16" s="124">
        <v>3</v>
      </c>
      <c r="L16" s="13"/>
      <c r="M16" s="134">
        <f t="shared" si="0"/>
        <v>13</v>
      </c>
    </row>
    <row r="17" spans="1:13" x14ac:dyDescent="0.25">
      <c r="A17" s="39" t="s">
        <v>32</v>
      </c>
      <c r="B17" s="59" t="s">
        <v>315</v>
      </c>
      <c r="C17" s="60" t="s">
        <v>19</v>
      </c>
      <c r="D17" s="61">
        <v>8.5</v>
      </c>
      <c r="E17" s="393">
        <v>1.5</v>
      </c>
      <c r="F17" s="239"/>
      <c r="G17" s="240"/>
      <c r="H17" s="240"/>
      <c r="I17" s="240"/>
      <c r="J17" s="242"/>
      <c r="K17" s="77"/>
      <c r="L17" s="155"/>
      <c r="M17" s="134">
        <f t="shared" si="0"/>
        <v>10</v>
      </c>
    </row>
    <row r="18" spans="1:13" x14ac:dyDescent="0.25">
      <c r="A18" s="39" t="s">
        <v>34</v>
      </c>
      <c r="B18" s="78" t="s">
        <v>455</v>
      </c>
      <c r="C18" s="145" t="s">
        <v>13</v>
      </c>
      <c r="D18" s="32">
        <v>0</v>
      </c>
      <c r="E18" s="5"/>
      <c r="F18" s="226"/>
      <c r="G18" s="227"/>
      <c r="H18" s="227"/>
      <c r="I18" s="227"/>
      <c r="J18" s="228"/>
      <c r="K18" s="124">
        <v>8</v>
      </c>
      <c r="L18" s="13"/>
      <c r="M18" s="134">
        <f t="shared" si="0"/>
        <v>8</v>
      </c>
    </row>
    <row r="19" spans="1:13" x14ac:dyDescent="0.25">
      <c r="A19" s="39" t="s">
        <v>35</v>
      </c>
      <c r="B19" s="78" t="s">
        <v>364</v>
      </c>
      <c r="C19" s="145" t="s">
        <v>13</v>
      </c>
      <c r="D19" s="91">
        <v>5.51</v>
      </c>
      <c r="E19" s="5"/>
      <c r="F19" s="226"/>
      <c r="G19" s="227"/>
      <c r="H19" s="227"/>
      <c r="I19" s="227"/>
      <c r="J19" s="228"/>
      <c r="K19" s="124"/>
      <c r="L19" s="13"/>
      <c r="M19" s="134">
        <f t="shared" si="0"/>
        <v>5.51</v>
      </c>
    </row>
    <row r="20" spans="1:13" x14ac:dyDescent="0.25">
      <c r="A20" s="39" t="s">
        <v>37</v>
      </c>
      <c r="B20" s="59" t="s">
        <v>365</v>
      </c>
      <c r="C20" s="60" t="s">
        <v>13</v>
      </c>
      <c r="D20" s="61">
        <v>5.5</v>
      </c>
      <c r="E20" s="164"/>
      <c r="F20" s="239"/>
      <c r="G20" s="240"/>
      <c r="H20" s="240"/>
      <c r="I20" s="240"/>
      <c r="J20" s="249"/>
      <c r="K20" s="76"/>
      <c r="L20" s="156"/>
      <c r="M20" s="134">
        <f t="shared" si="0"/>
        <v>5.5</v>
      </c>
    </row>
    <row r="21" spans="1:13" x14ac:dyDescent="0.25">
      <c r="A21" s="62" t="s">
        <v>39</v>
      </c>
      <c r="B21" s="5" t="s">
        <v>320</v>
      </c>
      <c r="C21" s="57" t="s">
        <v>9</v>
      </c>
      <c r="D21" s="32">
        <v>5.0999999999999996</v>
      </c>
      <c r="E21" s="123"/>
      <c r="F21" s="239"/>
      <c r="G21" s="240"/>
      <c r="H21" s="240"/>
      <c r="I21" s="241"/>
      <c r="J21" s="242"/>
      <c r="K21" s="77"/>
      <c r="L21" s="156"/>
      <c r="M21" s="134">
        <f t="shared" si="0"/>
        <v>5.0999999999999996</v>
      </c>
    </row>
    <row r="22" spans="1:13" x14ac:dyDescent="0.25">
      <c r="A22" s="62" t="s">
        <v>41</v>
      </c>
      <c r="B22" s="59" t="s">
        <v>366</v>
      </c>
      <c r="C22" s="60" t="s">
        <v>19</v>
      </c>
      <c r="D22" s="63">
        <v>5</v>
      </c>
      <c r="E22" s="164"/>
      <c r="F22" s="239"/>
      <c r="G22" s="240"/>
      <c r="H22" s="240"/>
      <c r="I22" s="240"/>
      <c r="J22" s="242"/>
      <c r="K22" s="77"/>
      <c r="L22" s="157"/>
      <c r="M22" s="134">
        <f t="shared" si="0"/>
        <v>5</v>
      </c>
    </row>
    <row r="23" spans="1:13" x14ac:dyDescent="0.25">
      <c r="A23" s="39" t="s">
        <v>43</v>
      </c>
      <c r="B23" s="5" t="s">
        <v>367</v>
      </c>
      <c r="C23" s="57" t="s">
        <v>12</v>
      </c>
      <c r="D23" s="32">
        <v>4</v>
      </c>
      <c r="E23" s="123"/>
      <c r="F23" s="239"/>
      <c r="G23" s="240"/>
      <c r="H23" s="234"/>
      <c r="I23" s="240"/>
      <c r="J23" s="285"/>
      <c r="K23" s="101"/>
      <c r="L23" s="155"/>
      <c r="M23" s="134">
        <f t="shared" si="0"/>
        <v>4</v>
      </c>
    </row>
    <row r="24" spans="1:13" x14ac:dyDescent="0.25">
      <c r="A24" s="39" t="s">
        <v>159</v>
      </c>
      <c r="B24" s="5" t="s">
        <v>373</v>
      </c>
      <c r="C24" s="60" t="s">
        <v>10</v>
      </c>
      <c r="D24" s="61">
        <v>2.25</v>
      </c>
      <c r="E24" s="110">
        <v>1.5</v>
      </c>
      <c r="F24" s="226"/>
      <c r="G24" s="227"/>
      <c r="H24" s="227"/>
      <c r="I24" s="227"/>
      <c r="J24" s="228"/>
      <c r="K24" s="78"/>
      <c r="L24" s="13"/>
      <c r="M24" s="134">
        <f t="shared" si="0"/>
        <v>3.75</v>
      </c>
    </row>
    <row r="25" spans="1:13" x14ac:dyDescent="0.25">
      <c r="A25" s="62" t="s">
        <v>133</v>
      </c>
      <c r="B25" s="70" t="s">
        <v>368</v>
      </c>
      <c r="C25" s="60" t="s">
        <v>9</v>
      </c>
      <c r="D25" s="63">
        <v>3.5</v>
      </c>
      <c r="E25" s="63"/>
      <c r="F25" s="239"/>
      <c r="G25" s="258"/>
      <c r="H25" s="258"/>
      <c r="I25" s="276"/>
      <c r="J25" s="242"/>
      <c r="K25" s="77"/>
      <c r="L25" s="155"/>
      <c r="M25" s="134">
        <f t="shared" si="0"/>
        <v>3.5</v>
      </c>
    </row>
    <row r="26" spans="1:13" x14ac:dyDescent="0.25">
      <c r="A26" s="62" t="s">
        <v>162</v>
      </c>
      <c r="B26" s="59" t="s">
        <v>369</v>
      </c>
      <c r="C26" s="60" t="s">
        <v>10</v>
      </c>
      <c r="D26" s="61">
        <v>3.22</v>
      </c>
      <c r="E26" s="164"/>
      <c r="F26" s="239"/>
      <c r="G26" s="240"/>
      <c r="H26" s="240"/>
      <c r="I26" s="240"/>
      <c r="J26" s="249"/>
      <c r="K26" s="76"/>
      <c r="L26" s="156"/>
      <c r="M26" s="134">
        <f t="shared" si="0"/>
        <v>3.22</v>
      </c>
    </row>
    <row r="27" spans="1:13" x14ac:dyDescent="0.25">
      <c r="A27" s="39" t="s">
        <v>135</v>
      </c>
      <c r="B27" s="5" t="s">
        <v>370</v>
      </c>
      <c r="C27" s="57" t="s">
        <v>10</v>
      </c>
      <c r="D27" s="32">
        <v>3</v>
      </c>
      <c r="E27" s="123"/>
      <c r="F27" s="226"/>
      <c r="G27" s="227"/>
      <c r="H27" s="227"/>
      <c r="I27" s="227"/>
      <c r="J27" s="228"/>
      <c r="K27" s="78"/>
      <c r="L27" s="13"/>
      <c r="M27" s="134">
        <f t="shared" si="0"/>
        <v>3</v>
      </c>
    </row>
    <row r="28" spans="1:13" x14ac:dyDescent="0.25">
      <c r="A28" s="62" t="s">
        <v>165</v>
      </c>
      <c r="B28" s="5" t="s">
        <v>371</v>
      </c>
      <c r="C28" s="57" t="s">
        <v>19</v>
      </c>
      <c r="D28" s="32">
        <v>2.75</v>
      </c>
      <c r="E28" s="123"/>
      <c r="F28" s="239"/>
      <c r="G28" s="240"/>
      <c r="H28" s="240"/>
      <c r="I28" s="241"/>
      <c r="J28" s="249"/>
      <c r="K28" s="76"/>
      <c r="L28" s="156"/>
      <c r="M28" s="134">
        <f t="shared" si="0"/>
        <v>2.75</v>
      </c>
    </row>
    <row r="29" spans="1:13" x14ac:dyDescent="0.25">
      <c r="A29" s="39" t="s">
        <v>116</v>
      </c>
      <c r="B29" s="59" t="s">
        <v>372</v>
      </c>
      <c r="C29" s="60" t="s">
        <v>12</v>
      </c>
      <c r="D29" s="61">
        <v>2.4700000000000002</v>
      </c>
      <c r="E29" s="88"/>
      <c r="F29" s="239"/>
      <c r="G29" s="260"/>
      <c r="H29" s="260"/>
      <c r="I29" s="260"/>
      <c r="J29" s="242"/>
      <c r="K29" s="77"/>
      <c r="L29" s="156"/>
      <c r="M29" s="134">
        <f t="shared" si="0"/>
        <v>2.4700000000000002</v>
      </c>
    </row>
    <row r="30" spans="1:13" x14ac:dyDescent="0.25">
      <c r="A30" s="39" t="s">
        <v>51</v>
      </c>
      <c r="B30" s="5" t="s">
        <v>347</v>
      </c>
      <c r="C30" s="57" t="s">
        <v>10</v>
      </c>
      <c r="D30" s="32">
        <v>2.12</v>
      </c>
      <c r="E30" s="123"/>
      <c r="F30" s="226"/>
      <c r="G30" s="227"/>
      <c r="H30" s="234"/>
      <c r="I30" s="227"/>
      <c r="J30" s="228"/>
      <c r="K30" s="78"/>
      <c r="L30" s="155"/>
      <c r="M30" s="134">
        <f t="shared" si="0"/>
        <v>2.12</v>
      </c>
    </row>
    <row r="31" spans="1:13" x14ac:dyDescent="0.25">
      <c r="A31" s="62" t="s">
        <v>53</v>
      </c>
      <c r="B31" s="5" t="s">
        <v>374</v>
      </c>
      <c r="C31" s="57" t="s">
        <v>10</v>
      </c>
      <c r="D31" s="32">
        <v>1.75</v>
      </c>
      <c r="E31" s="123"/>
      <c r="F31" s="239"/>
      <c r="G31" s="240"/>
      <c r="H31" s="240"/>
      <c r="I31" s="241"/>
      <c r="J31" s="249"/>
      <c r="K31" s="76"/>
      <c r="L31" s="156"/>
      <c r="M31" s="134">
        <f t="shared" si="0"/>
        <v>1.75</v>
      </c>
    </row>
    <row r="32" spans="1:13" x14ac:dyDescent="0.25">
      <c r="A32" s="39" t="s">
        <v>55</v>
      </c>
      <c r="B32" s="5" t="s">
        <v>375</v>
      </c>
      <c r="C32" s="57" t="s">
        <v>25</v>
      </c>
      <c r="D32" s="32">
        <v>1.6</v>
      </c>
      <c r="E32" s="123"/>
      <c r="F32" s="239"/>
      <c r="G32" s="240"/>
      <c r="H32" s="240"/>
      <c r="I32" s="241"/>
      <c r="J32" s="249"/>
      <c r="K32" s="76"/>
      <c r="L32" s="156"/>
      <c r="M32" s="134">
        <f t="shared" si="0"/>
        <v>1.6</v>
      </c>
    </row>
    <row r="33" spans="1:13" x14ac:dyDescent="0.25">
      <c r="A33" s="39" t="s">
        <v>57</v>
      </c>
      <c r="B33" s="5" t="s">
        <v>376</v>
      </c>
      <c r="C33" s="57" t="s">
        <v>12</v>
      </c>
      <c r="D33" s="32">
        <v>1.5</v>
      </c>
      <c r="E33" s="123"/>
      <c r="F33" s="239"/>
      <c r="G33" s="240"/>
      <c r="H33" s="234"/>
      <c r="I33" s="240"/>
      <c r="J33" s="244"/>
      <c r="K33" s="90"/>
      <c r="L33" s="155"/>
      <c r="M33" s="134">
        <f t="shared" si="0"/>
        <v>1.5</v>
      </c>
    </row>
    <row r="34" spans="1:13" x14ac:dyDescent="0.25">
      <c r="A34" s="39" t="s">
        <v>59</v>
      </c>
      <c r="B34" s="78" t="s">
        <v>454</v>
      </c>
      <c r="C34" s="145" t="s">
        <v>14</v>
      </c>
      <c r="D34" s="110">
        <v>0</v>
      </c>
      <c r="E34" s="110">
        <v>1.5</v>
      </c>
      <c r="F34" s="226"/>
      <c r="G34" s="227"/>
      <c r="H34" s="227"/>
      <c r="I34" s="227"/>
      <c r="J34" s="228"/>
      <c r="K34" s="5"/>
      <c r="L34" s="13"/>
      <c r="M34" s="134">
        <f t="shared" si="0"/>
        <v>1.5</v>
      </c>
    </row>
    <row r="35" spans="1:13" x14ac:dyDescent="0.25">
      <c r="A35" s="39" t="s">
        <v>238</v>
      </c>
      <c r="B35" s="59" t="s">
        <v>377</v>
      </c>
      <c r="C35" s="60" t="s">
        <v>25</v>
      </c>
      <c r="D35" s="61">
        <v>1.1200000000000001</v>
      </c>
      <c r="E35" s="164"/>
      <c r="F35" s="239"/>
      <c r="G35" s="240"/>
      <c r="H35" s="240"/>
      <c r="I35" s="240"/>
      <c r="J35" s="249"/>
      <c r="K35" s="76"/>
      <c r="L35" s="195"/>
      <c r="M35" s="192">
        <f t="shared" si="0"/>
        <v>1.1200000000000001</v>
      </c>
    </row>
    <row r="36" spans="1:13" x14ac:dyDescent="0.25">
      <c r="A36" s="39" t="s">
        <v>173</v>
      </c>
      <c r="B36" s="5" t="s">
        <v>378</v>
      </c>
      <c r="C36" s="57" t="s">
        <v>11</v>
      </c>
      <c r="D36" s="32">
        <v>1</v>
      </c>
      <c r="E36" s="123"/>
      <c r="F36" s="239"/>
      <c r="G36" s="240"/>
      <c r="H36" s="234"/>
      <c r="I36" s="240"/>
      <c r="J36" s="244"/>
      <c r="K36" s="90"/>
      <c r="L36" s="156"/>
      <c r="M36" s="134">
        <f t="shared" si="0"/>
        <v>1</v>
      </c>
    </row>
    <row r="37" spans="1:13" x14ac:dyDescent="0.25">
      <c r="A37" s="62"/>
      <c r="B37" s="59" t="s">
        <v>334</v>
      </c>
      <c r="C37" s="60" t="s">
        <v>11</v>
      </c>
      <c r="D37" s="61">
        <v>1</v>
      </c>
      <c r="E37" s="164"/>
      <c r="F37" s="239"/>
      <c r="G37" s="240"/>
      <c r="H37" s="240"/>
      <c r="I37" s="240"/>
      <c r="J37" s="249"/>
      <c r="K37" s="76"/>
      <c r="L37" s="156"/>
      <c r="M37" s="134">
        <f t="shared" si="0"/>
        <v>1</v>
      </c>
    </row>
    <row r="38" spans="1:13" x14ac:dyDescent="0.25">
      <c r="A38" s="39" t="s">
        <v>64</v>
      </c>
      <c r="B38" s="5" t="s">
        <v>379</v>
      </c>
      <c r="C38" s="57" t="s">
        <v>14</v>
      </c>
      <c r="D38" s="32">
        <v>0.93</v>
      </c>
      <c r="E38" s="123"/>
      <c r="F38" s="239"/>
      <c r="G38" s="240"/>
      <c r="H38" s="234"/>
      <c r="I38" s="240"/>
      <c r="J38" s="244"/>
      <c r="K38" s="90"/>
      <c r="L38" s="156"/>
      <c r="M38" s="134">
        <f t="shared" si="0"/>
        <v>0.93</v>
      </c>
    </row>
    <row r="39" spans="1:13" x14ac:dyDescent="0.25">
      <c r="A39" s="39" t="s">
        <v>66</v>
      </c>
      <c r="B39" s="59" t="s">
        <v>380</v>
      </c>
      <c r="C39" s="60" t="s">
        <v>19</v>
      </c>
      <c r="D39" s="61">
        <v>0.9</v>
      </c>
      <c r="E39" s="164"/>
      <c r="F39" s="239"/>
      <c r="G39" s="240"/>
      <c r="H39" s="240"/>
      <c r="I39" s="240"/>
      <c r="J39" s="249"/>
      <c r="K39" s="76"/>
      <c r="L39" s="156"/>
      <c r="M39" s="134">
        <f t="shared" si="0"/>
        <v>0.9</v>
      </c>
    </row>
    <row r="40" spans="1:13" x14ac:dyDescent="0.25">
      <c r="A40" s="39" t="s">
        <v>68</v>
      </c>
      <c r="B40" s="70" t="s">
        <v>381</v>
      </c>
      <c r="C40" s="60" t="s">
        <v>9</v>
      </c>
      <c r="D40" s="61">
        <v>0.75</v>
      </c>
      <c r="E40" s="164"/>
      <c r="F40" s="257"/>
      <c r="G40" s="240"/>
      <c r="H40" s="258"/>
      <c r="I40" s="258"/>
      <c r="J40" s="259"/>
      <c r="K40" s="80"/>
      <c r="L40" s="156"/>
      <c r="M40" s="134">
        <f t="shared" si="0"/>
        <v>0.75</v>
      </c>
    </row>
    <row r="41" spans="1:13" x14ac:dyDescent="0.25">
      <c r="A41" s="39"/>
      <c r="B41" s="59" t="s">
        <v>382</v>
      </c>
      <c r="C41" s="60" t="s">
        <v>13</v>
      </c>
      <c r="D41" s="32">
        <v>0.75</v>
      </c>
      <c r="E41" s="123"/>
      <c r="F41" s="239"/>
      <c r="G41" s="240"/>
      <c r="H41" s="234"/>
      <c r="I41" s="240"/>
      <c r="J41" s="244"/>
      <c r="K41" s="90"/>
      <c r="L41" s="156"/>
      <c r="M41" s="134">
        <f t="shared" si="0"/>
        <v>0.75</v>
      </c>
    </row>
    <row r="42" spans="1:13" x14ac:dyDescent="0.25">
      <c r="A42" s="39" t="s">
        <v>71</v>
      </c>
      <c r="B42" s="5" t="s">
        <v>384</v>
      </c>
      <c r="C42" s="57" t="s">
        <v>10</v>
      </c>
      <c r="D42" s="32">
        <v>0.53</v>
      </c>
      <c r="E42" s="123"/>
      <c r="F42" s="239"/>
      <c r="G42" s="240"/>
      <c r="H42" s="234"/>
      <c r="I42" s="240"/>
      <c r="J42" s="244"/>
      <c r="K42" s="90"/>
      <c r="L42" s="156"/>
      <c r="M42" s="134">
        <f t="shared" si="0"/>
        <v>0.53</v>
      </c>
    </row>
    <row r="43" spans="1:13" x14ac:dyDescent="0.25">
      <c r="A43" s="39" t="s">
        <v>182</v>
      </c>
      <c r="B43" s="5" t="s">
        <v>385</v>
      </c>
      <c r="C43" s="57" t="s">
        <v>49</v>
      </c>
      <c r="D43" s="32">
        <v>0.5</v>
      </c>
      <c r="E43" s="123"/>
      <c r="F43" s="245"/>
      <c r="G43" s="227"/>
      <c r="H43" s="227"/>
      <c r="I43" s="227"/>
      <c r="J43" s="228"/>
      <c r="K43" s="78"/>
      <c r="L43" s="13"/>
      <c r="M43" s="134">
        <f t="shared" si="0"/>
        <v>0.5</v>
      </c>
    </row>
    <row r="44" spans="1:13" x14ac:dyDescent="0.25">
      <c r="A44" s="39" t="s">
        <v>74</v>
      </c>
      <c r="B44" s="70" t="s">
        <v>386</v>
      </c>
      <c r="C44" s="60" t="s">
        <v>12</v>
      </c>
      <c r="D44" s="61">
        <v>0.43</v>
      </c>
      <c r="E44" s="63"/>
      <c r="F44" s="239"/>
      <c r="G44" s="258"/>
      <c r="H44" s="258"/>
      <c r="I44" s="276"/>
      <c r="J44" s="242"/>
      <c r="K44" s="77"/>
      <c r="L44" s="155"/>
      <c r="M44" s="134">
        <f t="shared" si="0"/>
        <v>0.43</v>
      </c>
    </row>
    <row r="45" spans="1:13" x14ac:dyDescent="0.25">
      <c r="A45" s="39" t="s">
        <v>76</v>
      </c>
      <c r="B45" s="5" t="s">
        <v>383</v>
      </c>
      <c r="C45" s="57" t="s">
        <v>14</v>
      </c>
      <c r="D45" s="32">
        <v>0.31</v>
      </c>
      <c r="E45" s="123"/>
      <c r="F45" s="239"/>
      <c r="G45" s="240"/>
      <c r="H45" s="234"/>
      <c r="I45" s="240"/>
      <c r="J45" s="244"/>
      <c r="K45" s="90"/>
      <c r="L45" s="156"/>
      <c r="M45" s="134">
        <f t="shared" si="0"/>
        <v>0.31</v>
      </c>
    </row>
    <row r="46" spans="1:13" x14ac:dyDescent="0.25">
      <c r="A46" s="62" t="s">
        <v>78</v>
      </c>
      <c r="B46" s="5" t="s">
        <v>387</v>
      </c>
      <c r="C46" s="57" t="s">
        <v>14</v>
      </c>
      <c r="D46" s="32">
        <v>0.25</v>
      </c>
      <c r="E46" s="123"/>
      <c r="F46" s="239"/>
      <c r="G46" s="240"/>
      <c r="H46" s="234"/>
      <c r="I46" s="240"/>
      <c r="J46" s="244"/>
      <c r="K46" s="90"/>
      <c r="L46" s="156"/>
      <c r="M46" s="134">
        <f t="shared" si="0"/>
        <v>0.25</v>
      </c>
    </row>
    <row r="47" spans="1:13" x14ac:dyDescent="0.25">
      <c r="A47" s="62"/>
      <c r="B47" s="5" t="s">
        <v>388</v>
      </c>
      <c r="C47" s="57" t="s">
        <v>13</v>
      </c>
      <c r="D47" s="32">
        <v>0.25</v>
      </c>
      <c r="E47" s="123"/>
      <c r="F47" s="84"/>
      <c r="G47" s="240"/>
      <c r="H47" s="227"/>
      <c r="I47" s="227"/>
      <c r="J47" s="228"/>
      <c r="K47" s="78"/>
      <c r="L47" s="156"/>
      <c r="M47" s="134">
        <f t="shared" si="0"/>
        <v>0.25</v>
      </c>
    </row>
    <row r="48" spans="1:13" x14ac:dyDescent="0.25">
      <c r="A48" s="62" t="s">
        <v>82</v>
      </c>
      <c r="B48" s="5" t="s">
        <v>389</v>
      </c>
      <c r="C48" s="57" t="s">
        <v>102</v>
      </c>
      <c r="D48" s="32">
        <v>0.22</v>
      </c>
      <c r="E48" s="123"/>
      <c r="F48" s="239"/>
      <c r="G48" s="240"/>
      <c r="H48" s="234"/>
      <c r="I48" s="240"/>
      <c r="J48" s="244"/>
      <c r="K48" s="90"/>
      <c r="L48" s="156"/>
      <c r="M48" s="134">
        <f t="shared" si="0"/>
        <v>0.22</v>
      </c>
    </row>
    <row r="49" spans="1:13" x14ac:dyDescent="0.25">
      <c r="A49" s="412" t="s">
        <v>84</v>
      </c>
      <c r="B49" s="70" t="s">
        <v>390</v>
      </c>
      <c r="C49" s="60" t="s">
        <v>102</v>
      </c>
      <c r="D49" s="32">
        <v>0.18</v>
      </c>
      <c r="E49" s="123"/>
      <c r="F49" s="239"/>
      <c r="G49" s="240"/>
      <c r="H49" s="234"/>
      <c r="I49" s="240"/>
      <c r="J49" s="244"/>
      <c r="K49" s="90"/>
      <c r="L49" s="156"/>
      <c r="M49" s="134">
        <f t="shared" si="0"/>
        <v>0.18</v>
      </c>
    </row>
    <row r="50" spans="1:13" x14ac:dyDescent="0.25">
      <c r="A50" s="39" t="s">
        <v>86</v>
      </c>
      <c r="B50" s="5" t="s">
        <v>391</v>
      </c>
      <c r="C50" s="57" t="s">
        <v>10</v>
      </c>
      <c r="D50" s="32">
        <v>0.15</v>
      </c>
      <c r="E50" s="123"/>
      <c r="F50" s="239"/>
      <c r="G50" s="240"/>
      <c r="H50" s="234"/>
      <c r="I50" s="240"/>
      <c r="J50" s="244"/>
      <c r="K50" s="90"/>
      <c r="L50" s="156"/>
      <c r="M50" s="134">
        <f t="shared" si="0"/>
        <v>0.15</v>
      </c>
    </row>
    <row r="51" spans="1:13" ht="15.75" thickBot="1" x14ac:dyDescent="0.3">
      <c r="A51" s="34" t="s">
        <v>88</v>
      </c>
      <c r="B51" s="6" t="s">
        <v>392</v>
      </c>
      <c r="C51" s="65" t="s">
        <v>10</v>
      </c>
      <c r="D51" s="37">
        <v>0.12</v>
      </c>
      <c r="E51" s="106"/>
      <c r="F51" s="262"/>
      <c r="G51" s="263"/>
      <c r="H51" s="243"/>
      <c r="I51" s="263"/>
      <c r="J51" s="284"/>
      <c r="K51" s="89"/>
      <c r="L51" s="158"/>
      <c r="M51" s="135">
        <f t="shared" si="0"/>
        <v>0.12</v>
      </c>
    </row>
    <row r="52" spans="1:13" x14ac:dyDescent="0.25">
      <c r="B52" s="292"/>
      <c r="C52" s="303"/>
      <c r="D52" s="295"/>
      <c r="E52" s="303"/>
      <c r="F52" s="303"/>
      <c r="G52" s="303"/>
      <c r="H52" s="296"/>
      <c r="I52" s="303"/>
      <c r="J52" s="296"/>
      <c r="K52" s="296"/>
      <c r="L52" s="303"/>
      <c r="M52" s="303"/>
    </row>
    <row r="53" spans="1:13" x14ac:dyDescent="0.25">
      <c r="B53" s="292"/>
      <c r="C53" s="303"/>
      <c r="D53" s="295"/>
      <c r="E53" s="303"/>
      <c r="F53" s="303"/>
      <c r="G53" s="303"/>
      <c r="H53" s="296"/>
      <c r="I53" s="303"/>
      <c r="J53" s="296"/>
      <c r="K53" s="296"/>
      <c r="L53" s="303"/>
      <c r="M53" s="303"/>
    </row>
    <row r="54" spans="1:13" x14ac:dyDescent="0.25">
      <c r="B54" s="292"/>
      <c r="C54" s="303"/>
      <c r="D54" s="295"/>
      <c r="E54" s="303"/>
      <c r="F54" s="303"/>
      <c r="G54" s="303"/>
      <c r="H54" s="296"/>
      <c r="I54" s="303"/>
      <c r="J54" s="296"/>
      <c r="K54" s="296"/>
      <c r="L54" s="303"/>
      <c r="M54" s="303"/>
    </row>
    <row r="55" spans="1:13" x14ac:dyDescent="0.25">
      <c r="A55" s="292"/>
      <c r="B55" s="292"/>
      <c r="C55" s="303"/>
      <c r="D55" s="296"/>
      <c r="E55" s="292"/>
      <c r="F55" s="292"/>
      <c r="G55" s="292"/>
      <c r="H55" s="292"/>
      <c r="I55" s="292"/>
      <c r="J55" s="292"/>
      <c r="K55" s="308"/>
      <c r="L55" s="292"/>
      <c r="M55" s="303"/>
    </row>
  </sheetData>
  <sortState xmlns:xlrd2="http://schemas.microsoft.com/office/spreadsheetml/2017/richdata2" ref="B5:M54">
    <sortCondition descending="1" ref="M54"/>
  </sortState>
  <pageMargins left="0.7" right="0.7" top="0.75" bottom="0.75" header="0.3" footer="0.3"/>
  <pageSetup paperSize="9" scale="8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37B2-C67C-4AB7-A7B2-37F850133DC0}">
  <sheetPr>
    <pageSetUpPr fitToPage="1"/>
  </sheetPr>
  <dimension ref="A1:O99"/>
  <sheetViews>
    <sheetView topLeftCell="A52" workbookViewId="0">
      <selection activeCell="P31" sqref="P31"/>
    </sheetView>
  </sheetViews>
  <sheetFormatPr defaultRowHeight="15" x14ac:dyDescent="0.25"/>
  <cols>
    <col min="1" max="1" width="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26.42578125" bestFit="1" customWidth="1"/>
    <col min="17" max="17" width="5" bestFit="1" customWidth="1"/>
  </cols>
  <sheetData>
    <row r="1" spans="1:15" ht="21.75" thickBot="1" x14ac:dyDescent="0.4">
      <c r="A1" s="17" t="s">
        <v>117</v>
      </c>
    </row>
    <row r="2" spans="1:15" ht="15.75" thickBot="1" x14ac:dyDescent="0.3">
      <c r="E2" s="206">
        <v>2020</v>
      </c>
      <c r="K2" s="103">
        <v>2021</v>
      </c>
    </row>
    <row r="3" spans="1:15" ht="19.5" thickBot="1" x14ac:dyDescent="0.35">
      <c r="A3" s="16" t="s">
        <v>458</v>
      </c>
      <c r="D3" s="315"/>
      <c r="E3" s="105" t="s">
        <v>0</v>
      </c>
      <c r="F3" s="233" t="s">
        <v>0</v>
      </c>
      <c r="G3" s="219" t="s">
        <v>1</v>
      </c>
      <c r="H3" s="219" t="s">
        <v>2</v>
      </c>
      <c r="I3" s="220" t="s">
        <v>3</v>
      </c>
      <c r="J3" s="220" t="s">
        <v>4</v>
      </c>
      <c r="K3" s="74" t="s">
        <v>6</v>
      </c>
      <c r="L3" s="147" t="s">
        <v>7</v>
      </c>
      <c r="M3" s="102"/>
    </row>
    <row r="4" spans="1:15" ht="19.5" thickBot="1" x14ac:dyDescent="0.35">
      <c r="B4" s="53" t="s">
        <v>393</v>
      </c>
      <c r="D4" s="288">
        <v>2019</v>
      </c>
      <c r="E4" s="106" t="s">
        <v>9</v>
      </c>
      <c r="F4" s="229" t="s">
        <v>9</v>
      </c>
      <c r="G4" s="221" t="s">
        <v>14</v>
      </c>
      <c r="H4" s="221" t="s">
        <v>11</v>
      </c>
      <c r="I4" s="222" t="s">
        <v>12</v>
      </c>
      <c r="J4" s="222" t="s">
        <v>22</v>
      </c>
      <c r="K4" s="75" t="s">
        <v>15</v>
      </c>
      <c r="L4" s="148" t="s">
        <v>16</v>
      </c>
      <c r="M4" s="21"/>
    </row>
    <row r="5" spans="1:15" x14ac:dyDescent="0.25">
      <c r="A5" s="66" t="s">
        <v>0</v>
      </c>
      <c r="B5" s="25" t="s">
        <v>353</v>
      </c>
      <c r="C5" s="105" t="s">
        <v>19</v>
      </c>
      <c r="D5" s="413">
        <v>45.56</v>
      </c>
      <c r="E5" s="218">
        <v>7</v>
      </c>
      <c r="F5" s="235"/>
      <c r="G5" s="236"/>
      <c r="H5" s="236"/>
      <c r="I5" s="237"/>
      <c r="J5" s="238"/>
      <c r="K5" s="74">
        <v>20</v>
      </c>
      <c r="L5" s="203"/>
      <c r="M5" s="94">
        <f t="shared" ref="M5:M36" si="0">SUM(D5:L5)</f>
        <v>72.56</v>
      </c>
      <c r="O5" s="368"/>
    </row>
    <row r="6" spans="1:15" x14ac:dyDescent="0.25">
      <c r="A6" s="62" t="s">
        <v>1</v>
      </c>
      <c r="B6" s="87" t="s">
        <v>213</v>
      </c>
      <c r="C6" s="164" t="s">
        <v>19</v>
      </c>
      <c r="D6" s="61">
        <v>42</v>
      </c>
      <c r="E6" s="100">
        <v>10</v>
      </c>
      <c r="F6" s="239"/>
      <c r="G6" s="240"/>
      <c r="H6" s="240"/>
      <c r="I6" s="276"/>
      <c r="J6" s="242"/>
      <c r="K6" s="77"/>
      <c r="L6" s="151"/>
      <c r="M6" s="33">
        <f t="shared" si="0"/>
        <v>52</v>
      </c>
      <c r="O6" s="368"/>
    </row>
    <row r="7" spans="1:15" ht="15.75" thickBot="1" x14ac:dyDescent="0.3">
      <c r="A7" s="34" t="s">
        <v>2</v>
      </c>
      <c r="B7" s="35" t="s">
        <v>362</v>
      </c>
      <c r="C7" s="106" t="s">
        <v>12</v>
      </c>
      <c r="D7" s="414">
        <v>49.62</v>
      </c>
      <c r="E7" s="104"/>
      <c r="F7" s="262"/>
      <c r="G7" s="263"/>
      <c r="H7" s="263"/>
      <c r="I7" s="279"/>
      <c r="J7" s="248"/>
      <c r="K7" s="79"/>
      <c r="L7" s="152"/>
      <c r="M7" s="38">
        <f t="shared" si="0"/>
        <v>49.62</v>
      </c>
      <c r="O7" s="368"/>
    </row>
    <row r="8" spans="1:15" x14ac:dyDescent="0.25">
      <c r="A8" s="66" t="s">
        <v>3</v>
      </c>
      <c r="B8" s="96" t="s">
        <v>356</v>
      </c>
      <c r="C8" s="68" t="s">
        <v>14</v>
      </c>
      <c r="D8" s="69">
        <v>31</v>
      </c>
      <c r="E8" s="207"/>
      <c r="F8" s="235"/>
      <c r="G8" s="236"/>
      <c r="H8" s="236"/>
      <c r="I8" s="237"/>
      <c r="J8" s="238"/>
      <c r="K8" s="74"/>
      <c r="L8" s="203"/>
      <c r="M8" s="392">
        <f t="shared" si="0"/>
        <v>31</v>
      </c>
      <c r="O8" s="368"/>
    </row>
    <row r="9" spans="1:15" x14ac:dyDescent="0.25">
      <c r="A9" s="62" t="s">
        <v>4</v>
      </c>
      <c r="B9" s="59" t="s">
        <v>354</v>
      </c>
      <c r="C9" s="60" t="s">
        <v>13</v>
      </c>
      <c r="D9" s="32">
        <v>28.75</v>
      </c>
      <c r="E9" s="110"/>
      <c r="F9" s="239"/>
      <c r="G9" s="240"/>
      <c r="H9" s="240"/>
      <c r="I9" s="241"/>
      <c r="J9" s="242"/>
      <c r="K9" s="77"/>
      <c r="L9" s="150"/>
      <c r="M9" s="95">
        <f t="shared" si="0"/>
        <v>28.75</v>
      </c>
      <c r="O9" s="368"/>
    </row>
    <row r="10" spans="1:15" x14ac:dyDescent="0.25">
      <c r="A10" s="62" t="s">
        <v>5</v>
      </c>
      <c r="B10" s="70" t="s">
        <v>357</v>
      </c>
      <c r="C10" s="60" t="s">
        <v>13</v>
      </c>
      <c r="D10" s="32">
        <v>24.75</v>
      </c>
      <c r="E10" s="110"/>
      <c r="F10" s="239"/>
      <c r="G10" s="240"/>
      <c r="H10" s="240"/>
      <c r="I10" s="240"/>
      <c r="J10" s="242"/>
      <c r="K10" s="77">
        <v>3</v>
      </c>
      <c r="L10" s="150"/>
      <c r="M10" s="33">
        <f t="shared" si="0"/>
        <v>27.75</v>
      </c>
      <c r="O10" s="368"/>
    </row>
    <row r="11" spans="1:15" x14ac:dyDescent="0.25">
      <c r="A11" s="62" t="s">
        <v>6</v>
      </c>
      <c r="B11" s="59" t="s">
        <v>359</v>
      </c>
      <c r="C11" s="60" t="s">
        <v>12</v>
      </c>
      <c r="D11" s="61">
        <v>27.5</v>
      </c>
      <c r="E11" s="100"/>
      <c r="F11" s="239"/>
      <c r="G11" s="240"/>
      <c r="H11" s="240"/>
      <c r="I11" s="241"/>
      <c r="J11" s="242"/>
      <c r="K11" s="77"/>
      <c r="L11" s="150"/>
      <c r="M11" s="33">
        <f t="shared" si="0"/>
        <v>27.5</v>
      </c>
      <c r="O11" s="368"/>
    </row>
    <row r="12" spans="1:15" x14ac:dyDescent="0.25">
      <c r="A12" s="39" t="s">
        <v>7</v>
      </c>
      <c r="B12" s="59" t="s">
        <v>358</v>
      </c>
      <c r="C12" s="60" t="s">
        <v>14</v>
      </c>
      <c r="D12" s="61">
        <v>18.5</v>
      </c>
      <c r="E12" s="100"/>
      <c r="F12" s="239"/>
      <c r="G12" s="240"/>
      <c r="H12" s="240"/>
      <c r="I12" s="240"/>
      <c r="J12" s="242"/>
      <c r="K12" s="77"/>
      <c r="L12" s="187"/>
      <c r="M12" s="95">
        <f t="shared" si="0"/>
        <v>18.5</v>
      </c>
      <c r="O12" s="368"/>
    </row>
    <row r="13" spans="1:15" x14ac:dyDescent="0.25">
      <c r="A13" s="62" t="s">
        <v>26</v>
      </c>
      <c r="B13" s="5" t="s">
        <v>191</v>
      </c>
      <c r="C13" s="57" t="s">
        <v>12</v>
      </c>
      <c r="D13" s="32">
        <v>4</v>
      </c>
      <c r="E13" s="5"/>
      <c r="F13" s="226"/>
      <c r="G13" s="227"/>
      <c r="H13" s="227"/>
      <c r="I13" s="234"/>
      <c r="J13" s="228"/>
      <c r="K13" s="77">
        <v>14</v>
      </c>
      <c r="L13" s="146"/>
      <c r="M13" s="33">
        <f t="shared" si="0"/>
        <v>18</v>
      </c>
      <c r="O13" s="368"/>
    </row>
    <row r="14" spans="1:15" ht="15.75" thickBot="1" x14ac:dyDescent="0.3">
      <c r="A14" s="40"/>
      <c r="B14" s="184" t="s">
        <v>394</v>
      </c>
      <c r="C14" s="189" t="s">
        <v>12</v>
      </c>
      <c r="D14" s="185">
        <v>18</v>
      </c>
      <c r="E14" s="163"/>
      <c r="F14" s="250"/>
      <c r="G14" s="251"/>
      <c r="H14" s="251"/>
      <c r="I14" s="254"/>
      <c r="J14" s="253"/>
      <c r="K14" s="75"/>
      <c r="L14" s="204"/>
      <c r="M14" s="205">
        <f t="shared" si="0"/>
        <v>18</v>
      </c>
      <c r="O14" s="368"/>
    </row>
    <row r="15" spans="1:15" x14ac:dyDescent="0.25">
      <c r="A15" s="66" t="s">
        <v>126</v>
      </c>
      <c r="B15" s="67" t="s">
        <v>395</v>
      </c>
      <c r="C15" s="68" t="s">
        <v>9</v>
      </c>
      <c r="D15" s="69">
        <v>14</v>
      </c>
      <c r="E15" s="415">
        <v>1.5</v>
      </c>
      <c r="F15" s="233"/>
      <c r="G15" s="280"/>
      <c r="H15" s="280"/>
      <c r="I15" s="237"/>
      <c r="J15" s="286"/>
      <c r="K15" s="208"/>
      <c r="L15" s="154"/>
      <c r="M15" s="133">
        <f t="shared" si="0"/>
        <v>15.5</v>
      </c>
      <c r="O15" s="368"/>
    </row>
    <row r="16" spans="1:15" x14ac:dyDescent="0.25">
      <c r="A16" s="62" t="s">
        <v>223</v>
      </c>
      <c r="B16" s="5" t="s">
        <v>355</v>
      </c>
      <c r="C16" s="57" t="s">
        <v>9</v>
      </c>
      <c r="D16" s="32">
        <v>10.5</v>
      </c>
      <c r="E16" s="384">
        <v>1.5</v>
      </c>
      <c r="F16" s="239"/>
      <c r="G16" s="240"/>
      <c r="H16" s="240"/>
      <c r="I16" s="240"/>
      <c r="J16" s="242"/>
      <c r="K16" s="77"/>
      <c r="L16" s="156"/>
      <c r="M16" s="134">
        <f t="shared" si="0"/>
        <v>12</v>
      </c>
      <c r="O16" s="368"/>
    </row>
    <row r="17" spans="1:15" x14ac:dyDescent="0.25">
      <c r="A17" s="62" t="s">
        <v>32</v>
      </c>
      <c r="B17" s="5" t="s">
        <v>396</v>
      </c>
      <c r="C17" s="57" t="s">
        <v>19</v>
      </c>
      <c r="D17" s="32">
        <v>10.84</v>
      </c>
      <c r="E17" s="384"/>
      <c r="F17" s="239"/>
      <c r="G17" s="240"/>
      <c r="H17" s="240"/>
      <c r="I17" s="241"/>
      <c r="J17" s="242"/>
      <c r="K17" s="77"/>
      <c r="L17" s="156"/>
      <c r="M17" s="134">
        <f t="shared" si="0"/>
        <v>10.84</v>
      </c>
      <c r="O17" s="368"/>
    </row>
    <row r="18" spans="1:15" x14ac:dyDescent="0.25">
      <c r="A18" s="62" t="s">
        <v>34</v>
      </c>
      <c r="B18" s="5" t="s">
        <v>365</v>
      </c>
      <c r="C18" s="57" t="s">
        <v>13</v>
      </c>
      <c r="D18" s="32">
        <v>9.81</v>
      </c>
      <c r="E18" s="384"/>
      <c r="F18" s="239"/>
      <c r="G18" s="240"/>
      <c r="H18" s="240"/>
      <c r="I18" s="240"/>
      <c r="J18" s="249"/>
      <c r="K18" s="76"/>
      <c r="L18" s="155"/>
      <c r="M18" s="134">
        <f t="shared" si="0"/>
        <v>9.81</v>
      </c>
      <c r="O18" s="368"/>
    </row>
    <row r="19" spans="1:15" x14ac:dyDescent="0.25">
      <c r="A19" s="62" t="s">
        <v>35</v>
      </c>
      <c r="B19" s="5" t="s">
        <v>315</v>
      </c>
      <c r="C19" s="57" t="s">
        <v>19</v>
      </c>
      <c r="D19" s="32">
        <v>6</v>
      </c>
      <c r="E19" s="384">
        <v>3.5</v>
      </c>
      <c r="F19" s="226"/>
      <c r="G19" s="227"/>
      <c r="H19" s="227"/>
      <c r="I19" s="227"/>
      <c r="J19" s="228"/>
      <c r="K19" s="78"/>
      <c r="L19" s="13"/>
      <c r="M19" s="134">
        <f t="shared" si="0"/>
        <v>9.5</v>
      </c>
      <c r="O19" s="368"/>
    </row>
    <row r="20" spans="1:15" x14ac:dyDescent="0.25">
      <c r="A20" s="62" t="s">
        <v>37</v>
      </c>
      <c r="B20" s="142" t="s">
        <v>397</v>
      </c>
      <c r="C20" s="156" t="s">
        <v>19</v>
      </c>
      <c r="D20" s="419">
        <v>9</v>
      </c>
      <c r="E20" s="372"/>
      <c r="F20" s="420"/>
      <c r="G20" s="421"/>
      <c r="H20" s="421"/>
      <c r="I20" s="421"/>
      <c r="J20" s="422"/>
      <c r="K20" s="178"/>
      <c r="L20" s="157"/>
      <c r="M20" s="423">
        <f t="shared" si="0"/>
        <v>9</v>
      </c>
      <c r="O20" s="368"/>
    </row>
    <row r="21" spans="1:15" x14ac:dyDescent="0.25">
      <c r="A21" s="62" t="s">
        <v>39</v>
      </c>
      <c r="B21" s="78" t="s">
        <v>423</v>
      </c>
      <c r="C21" s="145" t="s">
        <v>13</v>
      </c>
      <c r="D21" s="91">
        <v>0</v>
      </c>
      <c r="E21" s="385"/>
      <c r="F21" s="226"/>
      <c r="G21" s="227"/>
      <c r="H21" s="227"/>
      <c r="I21" s="227"/>
      <c r="J21" s="228"/>
      <c r="K21" s="124">
        <v>8</v>
      </c>
      <c r="L21" s="13"/>
      <c r="M21" s="134">
        <f t="shared" si="0"/>
        <v>8</v>
      </c>
      <c r="O21" s="368"/>
    </row>
    <row r="22" spans="1:15" x14ac:dyDescent="0.25">
      <c r="A22" s="62"/>
      <c r="B22" s="78" t="s">
        <v>308</v>
      </c>
      <c r="C22" s="145" t="s">
        <v>12</v>
      </c>
      <c r="D22" s="91">
        <v>0</v>
      </c>
      <c r="E22" s="385"/>
      <c r="F22" s="226"/>
      <c r="G22" s="227"/>
      <c r="H22" s="227"/>
      <c r="I22" s="227"/>
      <c r="J22" s="228"/>
      <c r="K22" s="124">
        <v>8</v>
      </c>
      <c r="L22" s="13"/>
      <c r="M22" s="134">
        <f t="shared" si="0"/>
        <v>8</v>
      </c>
      <c r="O22" s="368"/>
    </row>
    <row r="23" spans="1:15" x14ac:dyDescent="0.25">
      <c r="A23" s="39" t="s">
        <v>43</v>
      </c>
      <c r="B23" s="5" t="s">
        <v>259</v>
      </c>
      <c r="C23" s="57" t="s">
        <v>12</v>
      </c>
      <c r="D23" s="32">
        <v>7</v>
      </c>
      <c r="E23" s="385"/>
      <c r="F23" s="226"/>
      <c r="G23" s="227"/>
      <c r="H23" s="227"/>
      <c r="I23" s="234"/>
      <c r="J23" s="228"/>
      <c r="K23" s="78"/>
      <c r="L23" s="13"/>
      <c r="M23" s="134">
        <f t="shared" si="0"/>
        <v>7</v>
      </c>
      <c r="O23" s="368"/>
    </row>
    <row r="24" spans="1:15" x14ac:dyDescent="0.25">
      <c r="A24" s="39" t="s">
        <v>159</v>
      </c>
      <c r="B24" s="5" t="s">
        <v>169</v>
      </c>
      <c r="C24" s="57" t="s">
        <v>14</v>
      </c>
      <c r="D24" s="32">
        <v>6</v>
      </c>
      <c r="E24" s="384"/>
      <c r="F24" s="239"/>
      <c r="G24" s="240"/>
      <c r="H24" s="240"/>
      <c r="I24" s="240"/>
      <c r="J24" s="249"/>
      <c r="K24" s="76"/>
      <c r="L24" s="156"/>
      <c r="M24" s="134">
        <f t="shared" si="0"/>
        <v>6</v>
      </c>
      <c r="O24" s="368"/>
    </row>
    <row r="25" spans="1:15" x14ac:dyDescent="0.25">
      <c r="A25" s="39" t="s">
        <v>133</v>
      </c>
      <c r="B25" s="5" t="s">
        <v>399</v>
      </c>
      <c r="C25" s="57" t="s">
        <v>13</v>
      </c>
      <c r="D25" s="32">
        <v>5.62</v>
      </c>
      <c r="E25" s="384"/>
      <c r="F25" s="239"/>
      <c r="G25" s="240"/>
      <c r="H25" s="240"/>
      <c r="I25" s="241"/>
      <c r="J25" s="242"/>
      <c r="K25" s="77"/>
      <c r="L25" s="156"/>
      <c r="M25" s="134">
        <f t="shared" si="0"/>
        <v>5.62</v>
      </c>
      <c r="O25" s="368"/>
    </row>
    <row r="26" spans="1:15" x14ac:dyDescent="0.25">
      <c r="A26" s="39" t="s">
        <v>162</v>
      </c>
      <c r="B26" s="5" t="s">
        <v>379</v>
      </c>
      <c r="C26" s="57" t="s">
        <v>14</v>
      </c>
      <c r="D26" s="32">
        <v>5.39</v>
      </c>
      <c r="E26" s="384"/>
      <c r="F26" s="239"/>
      <c r="G26" s="240"/>
      <c r="H26" s="240"/>
      <c r="I26" s="241"/>
      <c r="J26" s="242"/>
      <c r="K26" s="77"/>
      <c r="L26" s="156"/>
      <c r="M26" s="134">
        <f t="shared" si="0"/>
        <v>5.39</v>
      </c>
      <c r="O26" s="368"/>
    </row>
    <row r="27" spans="1:15" x14ac:dyDescent="0.25">
      <c r="A27" s="39" t="s">
        <v>135</v>
      </c>
      <c r="B27" s="59" t="s">
        <v>149</v>
      </c>
      <c r="C27" s="60" t="s">
        <v>12</v>
      </c>
      <c r="D27" s="32">
        <v>5.25</v>
      </c>
      <c r="E27" s="387"/>
      <c r="F27" s="239"/>
      <c r="G27" s="240"/>
      <c r="H27" s="240"/>
      <c r="I27" s="240"/>
      <c r="J27" s="242"/>
      <c r="K27" s="77"/>
      <c r="L27" s="195"/>
      <c r="M27" s="192">
        <f t="shared" si="0"/>
        <v>5.25</v>
      </c>
      <c r="O27" s="368"/>
    </row>
    <row r="28" spans="1:15" x14ac:dyDescent="0.25">
      <c r="A28" s="62" t="s">
        <v>165</v>
      </c>
      <c r="B28" s="5" t="s">
        <v>398</v>
      </c>
      <c r="C28" s="57" t="s">
        <v>102</v>
      </c>
      <c r="D28" s="32">
        <v>1.5</v>
      </c>
      <c r="E28" s="384">
        <v>3.5</v>
      </c>
      <c r="F28" s="245"/>
      <c r="G28" s="227"/>
      <c r="H28" s="234"/>
      <c r="I28" s="227"/>
      <c r="J28" s="228"/>
      <c r="K28" s="78"/>
      <c r="L28" s="13"/>
      <c r="M28" s="134">
        <f t="shared" si="0"/>
        <v>5</v>
      </c>
      <c r="O28" s="368"/>
    </row>
    <row r="29" spans="1:15" x14ac:dyDescent="0.25">
      <c r="A29" s="62" t="s">
        <v>116</v>
      </c>
      <c r="B29" s="5" t="s">
        <v>330</v>
      </c>
      <c r="C29" s="57" t="s">
        <v>12</v>
      </c>
      <c r="D29" s="32">
        <v>4</v>
      </c>
      <c r="E29" s="385"/>
      <c r="F29" s="226"/>
      <c r="G29" s="227"/>
      <c r="H29" s="227"/>
      <c r="I29" s="234"/>
      <c r="J29" s="228"/>
      <c r="K29" s="78"/>
      <c r="L29" s="13"/>
      <c r="M29" s="134">
        <f t="shared" si="0"/>
        <v>4</v>
      </c>
      <c r="O29" s="368"/>
    </row>
    <row r="30" spans="1:15" x14ac:dyDescent="0.25">
      <c r="A30" s="39" t="s">
        <v>51</v>
      </c>
      <c r="B30" s="78" t="s">
        <v>247</v>
      </c>
      <c r="C30" s="145" t="s">
        <v>25</v>
      </c>
      <c r="D30" s="91">
        <v>0</v>
      </c>
      <c r="E30" s="385"/>
      <c r="F30" s="226"/>
      <c r="G30" s="227"/>
      <c r="H30" s="227"/>
      <c r="I30" s="227"/>
      <c r="J30" s="228"/>
      <c r="K30" s="124">
        <v>3</v>
      </c>
      <c r="L30" s="13"/>
      <c r="M30" s="134">
        <f t="shared" si="0"/>
        <v>3</v>
      </c>
      <c r="O30" s="368"/>
    </row>
    <row r="31" spans="1:15" x14ac:dyDescent="0.25">
      <c r="A31" s="39" t="s">
        <v>53</v>
      </c>
      <c r="B31" s="5" t="s">
        <v>364</v>
      </c>
      <c r="C31" s="57" t="s">
        <v>13</v>
      </c>
      <c r="D31" s="32">
        <v>2.62</v>
      </c>
      <c r="E31" s="375"/>
      <c r="F31" s="239"/>
      <c r="G31" s="240"/>
      <c r="H31" s="240"/>
      <c r="I31" s="241"/>
      <c r="J31" s="249"/>
      <c r="K31" s="76"/>
      <c r="L31" s="156"/>
      <c r="M31" s="134">
        <f t="shared" si="0"/>
        <v>2.62</v>
      </c>
      <c r="O31" s="368"/>
    </row>
    <row r="32" spans="1:15" x14ac:dyDescent="0.25">
      <c r="A32" s="39" t="s">
        <v>55</v>
      </c>
      <c r="B32" s="59" t="s">
        <v>400</v>
      </c>
      <c r="C32" s="60" t="s">
        <v>9</v>
      </c>
      <c r="D32" s="32">
        <v>2.5</v>
      </c>
      <c r="E32" s="416"/>
      <c r="F32" s="239"/>
      <c r="G32" s="240"/>
      <c r="H32" s="240"/>
      <c r="I32" s="241"/>
      <c r="J32" s="249"/>
      <c r="K32" s="76"/>
      <c r="L32" s="195"/>
      <c r="M32" s="192">
        <f t="shared" si="0"/>
        <v>2.5</v>
      </c>
      <c r="O32" s="368"/>
    </row>
    <row r="33" spans="1:15" x14ac:dyDescent="0.25">
      <c r="A33" s="62" t="s">
        <v>57</v>
      </c>
      <c r="B33" s="5" t="s">
        <v>208</v>
      </c>
      <c r="C33" s="57" t="s">
        <v>102</v>
      </c>
      <c r="D33" s="32">
        <v>2.2999999999999998</v>
      </c>
      <c r="E33" s="375"/>
      <c r="F33" s="239"/>
      <c r="G33" s="240"/>
      <c r="H33" s="240"/>
      <c r="I33" s="240"/>
      <c r="J33" s="249"/>
      <c r="K33" s="76"/>
      <c r="L33" s="156"/>
      <c r="M33" s="192">
        <f t="shared" si="0"/>
        <v>2.2999999999999998</v>
      </c>
      <c r="O33" s="368"/>
    </row>
    <row r="34" spans="1:15" x14ac:dyDescent="0.25">
      <c r="A34" s="62" t="s">
        <v>59</v>
      </c>
      <c r="B34" s="5" t="s">
        <v>262</v>
      </c>
      <c r="C34" s="57" t="s">
        <v>9</v>
      </c>
      <c r="D34" s="32">
        <v>2</v>
      </c>
      <c r="E34" s="384"/>
      <c r="F34" s="245"/>
      <c r="G34" s="227"/>
      <c r="H34" s="227"/>
      <c r="I34" s="227"/>
      <c r="J34" s="228"/>
      <c r="K34" s="78"/>
      <c r="L34" s="13"/>
      <c r="M34" s="134">
        <f t="shared" si="0"/>
        <v>2</v>
      </c>
      <c r="O34" s="368"/>
    </row>
    <row r="35" spans="1:15" x14ac:dyDescent="0.25">
      <c r="A35" s="39"/>
      <c r="B35" s="5" t="s">
        <v>368</v>
      </c>
      <c r="C35" s="57" t="s">
        <v>9</v>
      </c>
      <c r="D35" s="32">
        <v>2</v>
      </c>
      <c r="E35" s="384"/>
      <c r="F35" s="226"/>
      <c r="G35" s="227"/>
      <c r="H35" s="227"/>
      <c r="I35" s="227"/>
      <c r="J35" s="228"/>
      <c r="K35" s="78"/>
      <c r="L35" s="13"/>
      <c r="M35" s="134">
        <f t="shared" si="0"/>
        <v>2</v>
      </c>
      <c r="O35" s="368"/>
    </row>
    <row r="36" spans="1:15" x14ac:dyDescent="0.25">
      <c r="A36" s="39" t="s">
        <v>173</v>
      </c>
      <c r="B36" s="5" t="s">
        <v>369</v>
      </c>
      <c r="C36" s="57" t="s">
        <v>10</v>
      </c>
      <c r="D36" s="32">
        <v>1.84</v>
      </c>
      <c r="E36" s="375"/>
      <c r="F36" s="239"/>
      <c r="G36" s="240"/>
      <c r="H36" s="240"/>
      <c r="I36" s="240"/>
      <c r="J36" s="249"/>
      <c r="K36" s="76"/>
      <c r="L36" s="156"/>
      <c r="M36" s="134">
        <f t="shared" si="0"/>
        <v>1.84</v>
      </c>
      <c r="O36" s="368"/>
    </row>
    <row r="37" spans="1:15" x14ac:dyDescent="0.25">
      <c r="A37" s="39" t="s">
        <v>267</v>
      </c>
      <c r="B37" s="5" t="s">
        <v>401</v>
      </c>
      <c r="C37" s="57" t="s">
        <v>19</v>
      </c>
      <c r="D37" s="32">
        <v>1.6</v>
      </c>
      <c r="E37" s="375"/>
      <c r="F37" s="239"/>
      <c r="G37" s="240"/>
      <c r="H37" s="240"/>
      <c r="I37" s="240"/>
      <c r="J37" s="249"/>
      <c r="K37" s="76"/>
      <c r="L37" s="156"/>
      <c r="M37" s="134">
        <f t="shared" ref="M37:M68" si="1">SUM(D37:L37)</f>
        <v>1.6</v>
      </c>
      <c r="O37" s="368"/>
    </row>
    <row r="38" spans="1:15" x14ac:dyDescent="0.25">
      <c r="A38" s="62" t="s">
        <v>64</v>
      </c>
      <c r="B38" s="5" t="s">
        <v>402</v>
      </c>
      <c r="C38" s="57" t="s">
        <v>19</v>
      </c>
      <c r="D38" s="32">
        <v>1.5</v>
      </c>
      <c r="E38" s="384"/>
      <c r="F38" s="226"/>
      <c r="G38" s="227"/>
      <c r="H38" s="227"/>
      <c r="I38" s="227"/>
      <c r="J38" s="228"/>
      <c r="K38" s="78"/>
      <c r="L38" s="13"/>
      <c r="M38" s="134">
        <f t="shared" si="1"/>
        <v>1.5</v>
      </c>
      <c r="O38" s="368"/>
    </row>
    <row r="39" spans="1:15" x14ac:dyDescent="0.25">
      <c r="A39" s="62"/>
      <c r="B39" s="5" t="s">
        <v>363</v>
      </c>
      <c r="C39" s="57" t="s">
        <v>22</v>
      </c>
      <c r="D39" s="32">
        <v>1.5</v>
      </c>
      <c r="E39" s="385"/>
      <c r="F39" s="226"/>
      <c r="G39" s="227"/>
      <c r="H39" s="227"/>
      <c r="I39" s="227"/>
      <c r="J39" s="228"/>
      <c r="K39" s="78"/>
      <c r="L39" s="13"/>
      <c r="M39" s="134">
        <f t="shared" si="1"/>
        <v>1.5</v>
      </c>
      <c r="O39" s="368"/>
    </row>
    <row r="40" spans="1:15" x14ac:dyDescent="0.25">
      <c r="A40" s="39"/>
      <c r="B40" s="142" t="s">
        <v>456</v>
      </c>
      <c r="C40" s="156" t="s">
        <v>19</v>
      </c>
      <c r="D40" s="419">
        <v>1.5</v>
      </c>
      <c r="E40" s="146"/>
      <c r="F40" s="424"/>
      <c r="G40" s="425"/>
      <c r="H40" s="425"/>
      <c r="I40" s="425"/>
      <c r="J40" s="426"/>
      <c r="K40" s="142"/>
      <c r="L40" s="13"/>
      <c r="M40" s="176">
        <f t="shared" si="1"/>
        <v>1.5</v>
      </c>
      <c r="O40" s="368"/>
    </row>
    <row r="41" spans="1:15" x14ac:dyDescent="0.25">
      <c r="A41" s="39" t="s">
        <v>179</v>
      </c>
      <c r="B41" s="59" t="s">
        <v>403</v>
      </c>
      <c r="C41" s="60" t="s">
        <v>12</v>
      </c>
      <c r="D41" s="32">
        <v>1.25</v>
      </c>
      <c r="E41" s="375"/>
      <c r="F41" s="239"/>
      <c r="G41" s="240"/>
      <c r="H41" s="240"/>
      <c r="I41" s="240"/>
      <c r="J41" s="249"/>
      <c r="K41" s="76"/>
      <c r="L41" s="156"/>
      <c r="M41" s="134">
        <f t="shared" si="1"/>
        <v>1.25</v>
      </c>
      <c r="O41" s="368"/>
    </row>
    <row r="42" spans="1:15" x14ac:dyDescent="0.25">
      <c r="A42" s="39" t="s">
        <v>71</v>
      </c>
      <c r="B42" s="5" t="s">
        <v>326</v>
      </c>
      <c r="C42" s="57" t="s">
        <v>10</v>
      </c>
      <c r="D42" s="32">
        <v>1.04</v>
      </c>
      <c r="E42" s="375"/>
      <c r="F42" s="239"/>
      <c r="G42" s="240"/>
      <c r="H42" s="240"/>
      <c r="I42" s="240"/>
      <c r="J42" s="249"/>
      <c r="K42" s="76"/>
      <c r="L42" s="156"/>
      <c r="M42" s="134">
        <f t="shared" si="1"/>
        <v>1.04</v>
      </c>
      <c r="O42" s="368"/>
    </row>
    <row r="43" spans="1:15" x14ac:dyDescent="0.25">
      <c r="A43" s="62" t="s">
        <v>182</v>
      </c>
      <c r="B43" s="59" t="s">
        <v>404</v>
      </c>
      <c r="C43" s="60" t="s">
        <v>14</v>
      </c>
      <c r="D43" s="32">
        <v>1</v>
      </c>
      <c r="E43" s="416"/>
      <c r="F43" s="239"/>
      <c r="G43" s="240"/>
      <c r="H43" s="240"/>
      <c r="I43" s="240"/>
      <c r="J43" s="249"/>
      <c r="K43" s="76"/>
      <c r="L43" s="156"/>
      <c r="M43" s="134">
        <f t="shared" si="1"/>
        <v>1</v>
      </c>
      <c r="O43" s="368"/>
    </row>
    <row r="44" spans="1:15" x14ac:dyDescent="0.25">
      <c r="A44" s="62"/>
      <c r="B44" s="5" t="s">
        <v>405</v>
      </c>
      <c r="C44" s="57" t="s">
        <v>13</v>
      </c>
      <c r="D44" s="32">
        <v>1</v>
      </c>
      <c r="E44" s="375"/>
      <c r="F44" s="239"/>
      <c r="G44" s="240"/>
      <c r="H44" s="240"/>
      <c r="I44" s="240"/>
      <c r="J44" s="249"/>
      <c r="K44" s="76"/>
      <c r="L44" s="156"/>
      <c r="M44" s="134">
        <f t="shared" si="1"/>
        <v>1</v>
      </c>
      <c r="O44" s="368"/>
    </row>
    <row r="45" spans="1:15" x14ac:dyDescent="0.25">
      <c r="A45" s="39"/>
      <c r="B45" s="70" t="s">
        <v>226</v>
      </c>
      <c r="C45" s="60" t="s">
        <v>22</v>
      </c>
      <c r="D45" s="32">
        <v>1</v>
      </c>
      <c r="E45" s="417"/>
      <c r="F45" s="257"/>
      <c r="G45" s="240"/>
      <c r="H45" s="258"/>
      <c r="I45" s="258"/>
      <c r="J45" s="259"/>
      <c r="K45" s="80"/>
      <c r="L45" s="156"/>
      <c r="M45" s="134">
        <f t="shared" si="1"/>
        <v>1</v>
      </c>
      <c r="O45" s="368"/>
    </row>
    <row r="46" spans="1:15" x14ac:dyDescent="0.25">
      <c r="A46" s="39"/>
      <c r="B46" s="5" t="s">
        <v>406</v>
      </c>
      <c r="C46" s="57" t="s">
        <v>19</v>
      </c>
      <c r="D46" s="32">
        <v>1</v>
      </c>
      <c r="E46" s="375"/>
      <c r="F46" s="239"/>
      <c r="G46" s="240"/>
      <c r="H46" s="240"/>
      <c r="I46" s="240"/>
      <c r="J46" s="249"/>
      <c r="K46" s="76"/>
      <c r="L46" s="156"/>
      <c r="M46" s="134">
        <f t="shared" si="1"/>
        <v>1</v>
      </c>
      <c r="O46" s="368"/>
    </row>
    <row r="47" spans="1:15" x14ac:dyDescent="0.25">
      <c r="A47" s="39" t="s">
        <v>80</v>
      </c>
      <c r="B47" s="5" t="s">
        <v>245</v>
      </c>
      <c r="C47" s="57" t="s">
        <v>14</v>
      </c>
      <c r="D47" s="32">
        <v>0.93</v>
      </c>
      <c r="E47" s="375"/>
      <c r="F47" s="239"/>
      <c r="G47" s="240"/>
      <c r="H47" s="240"/>
      <c r="I47" s="240"/>
      <c r="J47" s="249"/>
      <c r="K47" s="76"/>
      <c r="L47" s="156"/>
      <c r="M47" s="134">
        <f t="shared" si="1"/>
        <v>0.93</v>
      </c>
      <c r="O47" s="368"/>
    </row>
    <row r="48" spans="1:15" x14ac:dyDescent="0.25">
      <c r="A48" s="62" t="s">
        <v>82</v>
      </c>
      <c r="B48" s="5" t="s">
        <v>276</v>
      </c>
      <c r="C48" s="57" t="s">
        <v>49</v>
      </c>
      <c r="D48" s="32">
        <v>0.75</v>
      </c>
      <c r="E48" s="384"/>
      <c r="F48" s="226"/>
      <c r="G48" s="227"/>
      <c r="H48" s="227"/>
      <c r="I48" s="227"/>
      <c r="J48" s="228"/>
      <c r="K48" s="78"/>
      <c r="L48" s="157"/>
      <c r="M48" s="134">
        <f t="shared" si="1"/>
        <v>0.75</v>
      </c>
      <c r="O48" s="368"/>
    </row>
    <row r="49" spans="1:15" x14ac:dyDescent="0.25">
      <c r="A49" s="62"/>
      <c r="B49" s="59" t="s">
        <v>407</v>
      </c>
      <c r="C49" s="60" t="s">
        <v>22</v>
      </c>
      <c r="D49" s="32">
        <v>0.75</v>
      </c>
      <c r="E49" s="387"/>
      <c r="F49" s="239"/>
      <c r="G49" s="240"/>
      <c r="H49" s="240"/>
      <c r="I49" s="240"/>
      <c r="J49" s="242"/>
      <c r="K49" s="77"/>
      <c r="L49" s="155"/>
      <c r="M49" s="192">
        <f t="shared" si="1"/>
        <v>0.75</v>
      </c>
      <c r="O49" s="368"/>
    </row>
    <row r="50" spans="1:15" x14ac:dyDescent="0.25">
      <c r="A50" s="39"/>
      <c r="B50" s="59" t="s">
        <v>408</v>
      </c>
      <c r="C50" s="60" t="s">
        <v>14</v>
      </c>
      <c r="D50" s="32">
        <v>0.75</v>
      </c>
      <c r="E50" s="387"/>
      <c r="F50" s="239"/>
      <c r="G50" s="240"/>
      <c r="H50" s="240"/>
      <c r="I50" s="240"/>
      <c r="J50" s="242"/>
      <c r="K50" s="77"/>
      <c r="L50" s="155"/>
      <c r="M50" s="192">
        <f t="shared" si="1"/>
        <v>0.75</v>
      </c>
      <c r="O50" s="368"/>
    </row>
    <row r="51" spans="1:15" x14ac:dyDescent="0.25">
      <c r="A51" s="39" t="s">
        <v>88</v>
      </c>
      <c r="B51" s="5" t="s">
        <v>387</v>
      </c>
      <c r="C51" s="57" t="s">
        <v>14</v>
      </c>
      <c r="D51" s="32">
        <v>0.72</v>
      </c>
      <c r="E51" s="384"/>
      <c r="F51" s="239"/>
      <c r="G51" s="240"/>
      <c r="H51" s="240"/>
      <c r="I51" s="240"/>
      <c r="J51" s="249"/>
      <c r="K51" s="76"/>
      <c r="L51" s="156"/>
      <c r="M51" s="134">
        <f t="shared" si="1"/>
        <v>0.72</v>
      </c>
      <c r="O51" s="368"/>
    </row>
    <row r="52" spans="1:15" x14ac:dyDescent="0.25">
      <c r="A52" s="39" t="s">
        <v>90</v>
      </c>
      <c r="B52" s="5" t="s">
        <v>409</v>
      </c>
      <c r="C52" s="57" t="s">
        <v>12</v>
      </c>
      <c r="D52" s="32">
        <v>0.62</v>
      </c>
      <c r="E52" s="384"/>
      <c r="F52" s="239"/>
      <c r="G52" s="240"/>
      <c r="H52" s="240"/>
      <c r="I52" s="240"/>
      <c r="J52" s="249"/>
      <c r="K52" s="76"/>
      <c r="L52" s="156"/>
      <c r="M52" s="134">
        <f t="shared" si="1"/>
        <v>0.62</v>
      </c>
      <c r="O52" s="368"/>
    </row>
    <row r="53" spans="1:15" x14ac:dyDescent="0.25">
      <c r="A53" s="39"/>
      <c r="B53" s="5" t="s">
        <v>372</v>
      </c>
      <c r="C53" s="57" t="s">
        <v>12</v>
      </c>
      <c r="D53" s="32">
        <v>0.62</v>
      </c>
      <c r="E53" s="384"/>
      <c r="F53" s="239"/>
      <c r="G53" s="240"/>
      <c r="H53" s="240"/>
      <c r="I53" s="240"/>
      <c r="J53" s="249"/>
      <c r="K53" s="76"/>
      <c r="L53" s="156"/>
      <c r="M53" s="134">
        <f t="shared" si="1"/>
        <v>0.62</v>
      </c>
      <c r="O53" s="368"/>
    </row>
    <row r="54" spans="1:15" x14ac:dyDescent="0.25">
      <c r="A54" s="39" t="s">
        <v>93</v>
      </c>
      <c r="B54" s="59" t="s">
        <v>152</v>
      </c>
      <c r="C54" s="60" t="s">
        <v>14</v>
      </c>
      <c r="D54" s="110">
        <v>0.5</v>
      </c>
      <c r="E54" s="384"/>
      <c r="F54" s="239"/>
      <c r="G54" s="240"/>
      <c r="H54" s="240"/>
      <c r="I54" s="240"/>
      <c r="J54" s="249"/>
      <c r="K54" s="76"/>
      <c r="L54" s="156"/>
      <c r="M54" s="134">
        <f t="shared" si="1"/>
        <v>0.5</v>
      </c>
      <c r="O54" s="368"/>
    </row>
    <row r="55" spans="1:15" x14ac:dyDescent="0.25">
      <c r="A55" s="39"/>
      <c r="B55" s="5" t="s">
        <v>390</v>
      </c>
      <c r="C55" s="57" t="s">
        <v>102</v>
      </c>
      <c r="D55" s="110">
        <v>0.5</v>
      </c>
      <c r="E55" s="375"/>
      <c r="F55" s="239"/>
      <c r="G55" s="240"/>
      <c r="H55" s="240"/>
      <c r="I55" s="240"/>
      <c r="J55" s="249"/>
      <c r="K55" s="76"/>
      <c r="L55" s="156"/>
      <c r="M55" s="134">
        <f t="shared" si="1"/>
        <v>0.5</v>
      </c>
      <c r="O55" s="368"/>
    </row>
    <row r="56" spans="1:15" x14ac:dyDescent="0.25">
      <c r="A56" s="39"/>
      <c r="B56" s="70" t="s">
        <v>373</v>
      </c>
      <c r="C56" s="60" t="s">
        <v>10</v>
      </c>
      <c r="D56" s="110">
        <v>0.5</v>
      </c>
      <c r="E56" s="384"/>
      <c r="F56" s="239"/>
      <c r="G56" s="240"/>
      <c r="H56" s="240"/>
      <c r="I56" s="240"/>
      <c r="J56" s="249"/>
      <c r="K56" s="76"/>
      <c r="L56" s="156"/>
      <c r="M56" s="134">
        <f t="shared" si="1"/>
        <v>0.5</v>
      </c>
      <c r="O56" s="368"/>
    </row>
    <row r="57" spans="1:15" x14ac:dyDescent="0.25">
      <c r="A57" s="39" t="s">
        <v>197</v>
      </c>
      <c r="B57" s="5" t="s">
        <v>285</v>
      </c>
      <c r="C57" s="57" t="s">
        <v>102</v>
      </c>
      <c r="D57" s="110">
        <v>0.43</v>
      </c>
      <c r="E57" s="384"/>
      <c r="F57" s="239"/>
      <c r="G57" s="240"/>
      <c r="H57" s="240"/>
      <c r="I57" s="240"/>
      <c r="J57" s="249"/>
      <c r="K57" s="76"/>
      <c r="L57" s="156"/>
      <c r="M57" s="134">
        <f t="shared" si="1"/>
        <v>0.43</v>
      </c>
      <c r="O57" s="368"/>
    </row>
    <row r="58" spans="1:15" x14ac:dyDescent="0.25">
      <c r="A58" s="39" t="s">
        <v>286</v>
      </c>
      <c r="B58" s="5" t="s">
        <v>157</v>
      </c>
      <c r="C58" s="57" t="s">
        <v>22</v>
      </c>
      <c r="D58" s="110">
        <v>0.37</v>
      </c>
      <c r="E58" s="418"/>
      <c r="F58" s="84"/>
      <c r="G58" s="240"/>
      <c r="H58" s="260"/>
      <c r="I58" s="260"/>
      <c r="J58" s="261"/>
      <c r="K58" s="81"/>
      <c r="L58" s="156"/>
      <c r="M58" s="134">
        <f t="shared" si="1"/>
        <v>0.37</v>
      </c>
      <c r="O58" s="368"/>
    </row>
    <row r="59" spans="1:15" x14ac:dyDescent="0.25">
      <c r="A59" s="39"/>
      <c r="B59" s="59" t="s">
        <v>374</v>
      </c>
      <c r="C59" s="60" t="s">
        <v>10</v>
      </c>
      <c r="D59" s="110">
        <v>0.37</v>
      </c>
      <c r="E59" s="418"/>
      <c r="F59" s="239"/>
      <c r="G59" s="260"/>
      <c r="H59" s="260"/>
      <c r="I59" s="260"/>
      <c r="J59" s="261"/>
      <c r="K59" s="81"/>
      <c r="L59" s="156"/>
      <c r="M59" s="134">
        <f t="shared" si="1"/>
        <v>0.37</v>
      </c>
      <c r="O59" s="368"/>
    </row>
    <row r="60" spans="1:15" x14ac:dyDescent="0.25">
      <c r="A60" s="39"/>
      <c r="B60" s="5" t="s">
        <v>320</v>
      </c>
      <c r="C60" s="57" t="s">
        <v>9</v>
      </c>
      <c r="D60" s="110">
        <v>0.37</v>
      </c>
      <c r="E60" s="384"/>
      <c r="F60" s="239"/>
      <c r="G60" s="240"/>
      <c r="H60" s="240"/>
      <c r="I60" s="240"/>
      <c r="J60" s="249"/>
      <c r="K60" s="76"/>
      <c r="L60" s="156"/>
      <c r="M60" s="134">
        <f t="shared" si="1"/>
        <v>0.37</v>
      </c>
      <c r="O60" s="368"/>
    </row>
    <row r="61" spans="1:15" x14ac:dyDescent="0.25">
      <c r="A61" s="39"/>
      <c r="B61" s="5" t="s">
        <v>410</v>
      </c>
      <c r="C61" s="57" t="s">
        <v>11</v>
      </c>
      <c r="D61" s="110">
        <v>0.37</v>
      </c>
      <c r="E61" s="375"/>
      <c r="F61" s="239"/>
      <c r="G61" s="240"/>
      <c r="H61" s="240"/>
      <c r="I61" s="240"/>
      <c r="J61" s="249"/>
      <c r="K61" s="76"/>
      <c r="L61" s="156"/>
      <c r="M61" s="134">
        <f t="shared" si="1"/>
        <v>0.37</v>
      </c>
      <c r="O61" s="368"/>
    </row>
    <row r="62" spans="1:15" x14ac:dyDescent="0.25">
      <c r="A62" s="39"/>
      <c r="B62" s="5" t="s">
        <v>411</v>
      </c>
      <c r="C62" s="57" t="s">
        <v>9</v>
      </c>
      <c r="D62" s="110">
        <v>0.37</v>
      </c>
      <c r="E62" s="375"/>
      <c r="F62" s="239"/>
      <c r="G62" s="240"/>
      <c r="H62" s="240"/>
      <c r="I62" s="240"/>
      <c r="J62" s="249"/>
      <c r="K62" s="76"/>
      <c r="L62" s="156"/>
      <c r="M62" s="134">
        <f t="shared" si="1"/>
        <v>0.37</v>
      </c>
      <c r="O62" s="368"/>
    </row>
    <row r="63" spans="1:15" x14ac:dyDescent="0.25">
      <c r="A63" s="39"/>
      <c r="B63" s="5" t="s">
        <v>412</v>
      </c>
      <c r="C63" s="57" t="s">
        <v>14</v>
      </c>
      <c r="D63" s="110">
        <v>0.37</v>
      </c>
      <c r="E63" s="375"/>
      <c r="F63" s="239"/>
      <c r="G63" s="240"/>
      <c r="H63" s="240"/>
      <c r="I63" s="240"/>
      <c r="J63" s="249"/>
      <c r="K63" s="76"/>
      <c r="L63" s="156"/>
      <c r="M63" s="134">
        <f t="shared" si="1"/>
        <v>0.37</v>
      </c>
      <c r="O63" s="368"/>
    </row>
    <row r="64" spans="1:15" x14ac:dyDescent="0.25">
      <c r="A64" s="39"/>
      <c r="B64" s="5" t="s">
        <v>180</v>
      </c>
      <c r="C64" s="57" t="s">
        <v>14</v>
      </c>
      <c r="D64" s="110">
        <v>0.37</v>
      </c>
      <c r="E64" s="375"/>
      <c r="F64" s="239"/>
      <c r="G64" s="240"/>
      <c r="H64" s="240"/>
      <c r="I64" s="240"/>
      <c r="J64" s="249"/>
      <c r="K64" s="76"/>
      <c r="L64" s="156"/>
      <c r="M64" s="134">
        <f t="shared" si="1"/>
        <v>0.37</v>
      </c>
      <c r="O64" s="368"/>
    </row>
    <row r="65" spans="1:15" x14ac:dyDescent="0.25">
      <c r="A65" s="39"/>
      <c r="B65" s="5" t="s">
        <v>413</v>
      </c>
      <c r="C65" s="57" t="s">
        <v>13</v>
      </c>
      <c r="D65" s="110">
        <v>0.37</v>
      </c>
      <c r="E65" s="375"/>
      <c r="F65" s="239"/>
      <c r="G65" s="240"/>
      <c r="H65" s="240"/>
      <c r="I65" s="240"/>
      <c r="J65" s="249"/>
      <c r="K65" s="76"/>
      <c r="L65" s="156"/>
      <c r="M65" s="134">
        <f t="shared" si="1"/>
        <v>0.37</v>
      </c>
      <c r="O65" s="368"/>
    </row>
    <row r="66" spans="1:15" x14ac:dyDescent="0.25">
      <c r="A66" s="39"/>
      <c r="B66" s="70" t="s">
        <v>313</v>
      </c>
      <c r="C66" s="60" t="s">
        <v>10</v>
      </c>
      <c r="D66" s="110">
        <v>0.37</v>
      </c>
      <c r="E66" s="417"/>
      <c r="F66" s="239"/>
      <c r="G66" s="258"/>
      <c r="H66" s="258"/>
      <c r="I66" s="258"/>
      <c r="J66" s="259"/>
      <c r="K66" s="80"/>
      <c r="L66" s="156"/>
      <c r="M66" s="134">
        <f t="shared" si="1"/>
        <v>0.37</v>
      </c>
      <c r="O66" s="368"/>
    </row>
    <row r="67" spans="1:15" x14ac:dyDescent="0.25">
      <c r="A67" s="39" t="s">
        <v>295</v>
      </c>
      <c r="B67" s="5" t="s">
        <v>383</v>
      </c>
      <c r="C67" s="57" t="s">
        <v>14</v>
      </c>
      <c r="D67" s="110">
        <v>0.31</v>
      </c>
      <c r="E67" s="375"/>
      <c r="F67" s="239"/>
      <c r="G67" s="240"/>
      <c r="H67" s="240"/>
      <c r="I67" s="240"/>
      <c r="J67" s="249"/>
      <c r="K67" s="76"/>
      <c r="L67" s="156"/>
      <c r="M67" s="134">
        <f t="shared" si="1"/>
        <v>0.31</v>
      </c>
      <c r="O67" s="368"/>
    </row>
    <row r="68" spans="1:15" x14ac:dyDescent="0.25">
      <c r="A68" s="39" t="s">
        <v>453</v>
      </c>
      <c r="B68" s="5" t="s">
        <v>380</v>
      </c>
      <c r="C68" s="57" t="s">
        <v>19</v>
      </c>
      <c r="D68" s="110">
        <v>0.25</v>
      </c>
      <c r="E68" s="375"/>
      <c r="F68" s="239"/>
      <c r="G68" s="240"/>
      <c r="H68" s="240"/>
      <c r="I68" s="240"/>
      <c r="J68" s="249"/>
      <c r="K68" s="76"/>
      <c r="L68" s="156"/>
      <c r="M68" s="134">
        <f t="shared" si="1"/>
        <v>0.25</v>
      </c>
      <c r="O68" s="368"/>
    </row>
    <row r="69" spans="1:15" x14ac:dyDescent="0.25">
      <c r="A69" s="39"/>
      <c r="B69" s="5" t="s">
        <v>332</v>
      </c>
      <c r="C69" s="57" t="s">
        <v>14</v>
      </c>
      <c r="D69" s="110">
        <v>0.25</v>
      </c>
      <c r="E69" s="375"/>
      <c r="F69" s="239"/>
      <c r="G69" s="240"/>
      <c r="H69" s="240"/>
      <c r="I69" s="240"/>
      <c r="J69" s="228"/>
      <c r="K69" s="78"/>
      <c r="L69" s="156"/>
      <c r="M69" s="134">
        <f t="shared" ref="M69:M75" si="2">SUM(D69:L69)</f>
        <v>0.25</v>
      </c>
      <c r="O69" s="368"/>
    </row>
    <row r="70" spans="1:15" x14ac:dyDescent="0.25">
      <c r="A70" s="39"/>
      <c r="B70" s="5" t="s">
        <v>414</v>
      </c>
      <c r="C70" s="57" t="s">
        <v>14</v>
      </c>
      <c r="D70" s="110">
        <v>0.25</v>
      </c>
      <c r="E70" s="375"/>
      <c r="F70" s="239"/>
      <c r="G70" s="240"/>
      <c r="H70" s="240"/>
      <c r="I70" s="240"/>
      <c r="J70" s="228"/>
      <c r="K70" s="78"/>
      <c r="L70" s="156"/>
      <c r="M70" s="134">
        <f t="shared" si="2"/>
        <v>0.25</v>
      </c>
      <c r="O70" s="368"/>
    </row>
    <row r="71" spans="1:15" x14ac:dyDescent="0.25">
      <c r="A71" s="39"/>
      <c r="B71" s="5" t="s">
        <v>384</v>
      </c>
      <c r="C71" s="57" t="s">
        <v>10</v>
      </c>
      <c r="D71" s="110">
        <v>0.25</v>
      </c>
      <c r="E71" s="375"/>
      <c r="F71" s="239"/>
      <c r="G71" s="240"/>
      <c r="H71" s="240"/>
      <c r="I71" s="240"/>
      <c r="J71" s="249"/>
      <c r="K71" s="76"/>
      <c r="L71" s="156"/>
      <c r="M71" s="134">
        <f t="shared" si="2"/>
        <v>0.25</v>
      </c>
      <c r="O71" s="368"/>
    </row>
    <row r="72" spans="1:15" x14ac:dyDescent="0.25">
      <c r="A72" s="200">
        <v>68</v>
      </c>
      <c r="B72" s="5" t="s">
        <v>415</v>
      </c>
      <c r="C72" s="57" t="s">
        <v>102</v>
      </c>
      <c r="D72" s="110">
        <v>0.22</v>
      </c>
      <c r="E72" s="375"/>
      <c r="F72" s="239"/>
      <c r="G72" s="240"/>
      <c r="H72" s="240"/>
      <c r="I72" s="240"/>
      <c r="J72" s="249"/>
      <c r="K72" s="76"/>
      <c r="L72" s="156"/>
      <c r="M72" s="134">
        <f t="shared" si="2"/>
        <v>0.22</v>
      </c>
      <c r="O72" s="368"/>
    </row>
    <row r="73" spans="1:15" x14ac:dyDescent="0.25">
      <c r="A73" s="72" t="s">
        <v>457</v>
      </c>
      <c r="B73" s="5" t="s">
        <v>416</v>
      </c>
      <c r="C73" s="57" t="s">
        <v>10</v>
      </c>
      <c r="D73" s="110">
        <v>0.19</v>
      </c>
      <c r="E73" s="375"/>
      <c r="F73" s="239"/>
      <c r="G73" s="240"/>
      <c r="H73" s="240"/>
      <c r="I73" s="240"/>
      <c r="J73" s="249"/>
      <c r="K73" s="76"/>
      <c r="L73" s="156"/>
      <c r="M73" s="134">
        <f t="shared" si="2"/>
        <v>0.19</v>
      </c>
      <c r="O73" s="368"/>
    </row>
    <row r="74" spans="1:15" x14ac:dyDescent="0.25">
      <c r="A74" s="2"/>
      <c r="B74" s="5" t="s">
        <v>347</v>
      </c>
      <c r="C74" s="57" t="s">
        <v>10</v>
      </c>
      <c r="D74" s="110">
        <v>0.19</v>
      </c>
      <c r="E74" s="375"/>
      <c r="F74" s="239"/>
      <c r="G74" s="240"/>
      <c r="H74" s="240"/>
      <c r="I74" s="240"/>
      <c r="J74" s="249"/>
      <c r="K74" s="76"/>
      <c r="L74" s="156"/>
      <c r="M74" s="134">
        <f t="shared" si="2"/>
        <v>0.19</v>
      </c>
      <c r="O74" s="368"/>
    </row>
    <row r="75" spans="1:15" ht="15.75" thickBot="1" x14ac:dyDescent="0.3">
      <c r="A75" s="3"/>
      <c r="B75" s="6" t="s">
        <v>417</v>
      </c>
      <c r="C75" s="65" t="s">
        <v>19</v>
      </c>
      <c r="D75" s="104">
        <v>0.19</v>
      </c>
      <c r="E75" s="388"/>
      <c r="F75" s="262"/>
      <c r="G75" s="263"/>
      <c r="H75" s="263"/>
      <c r="I75" s="263"/>
      <c r="J75" s="264"/>
      <c r="K75" s="82"/>
      <c r="L75" s="158"/>
      <c r="M75" s="135">
        <f t="shared" si="2"/>
        <v>0.19</v>
      </c>
      <c r="O75" s="368"/>
    </row>
    <row r="76" spans="1:15" x14ac:dyDescent="0.25">
      <c r="B76" s="292"/>
      <c r="C76" s="303"/>
      <c r="D76" s="296"/>
      <c r="E76" s="303"/>
      <c r="F76" s="303"/>
      <c r="G76" s="303"/>
      <c r="H76" s="303"/>
      <c r="I76" s="303"/>
      <c r="J76" s="303"/>
      <c r="K76" s="303"/>
      <c r="L76" s="303"/>
      <c r="M76" s="303"/>
      <c r="O76" s="368"/>
    </row>
    <row r="77" spans="1:15" x14ac:dyDescent="0.25">
      <c r="O77" s="368"/>
    </row>
    <row r="78" spans="1:15" x14ac:dyDescent="0.25">
      <c r="O78" s="368"/>
    </row>
    <row r="79" spans="1:15" x14ac:dyDescent="0.25">
      <c r="O79" s="368"/>
    </row>
    <row r="80" spans="1:15" x14ac:dyDescent="0.25">
      <c r="O80" s="368"/>
    </row>
    <row r="81" spans="15:15" x14ac:dyDescent="0.25">
      <c r="O81" s="368"/>
    </row>
    <row r="82" spans="15:15" x14ac:dyDescent="0.25">
      <c r="O82" s="368"/>
    </row>
    <row r="83" spans="15:15" x14ac:dyDescent="0.25">
      <c r="O83" s="368"/>
    </row>
    <row r="84" spans="15:15" x14ac:dyDescent="0.25">
      <c r="O84" s="368"/>
    </row>
    <row r="85" spans="15:15" x14ac:dyDescent="0.25">
      <c r="O85" s="368"/>
    </row>
    <row r="86" spans="15:15" x14ac:dyDescent="0.25">
      <c r="O86" s="368"/>
    </row>
    <row r="87" spans="15:15" x14ac:dyDescent="0.25">
      <c r="O87" s="368"/>
    </row>
    <row r="88" spans="15:15" x14ac:dyDescent="0.25">
      <c r="O88" s="368"/>
    </row>
    <row r="89" spans="15:15" x14ac:dyDescent="0.25">
      <c r="O89" s="368"/>
    </row>
    <row r="90" spans="15:15" x14ac:dyDescent="0.25">
      <c r="O90" s="368"/>
    </row>
    <row r="91" spans="15:15" x14ac:dyDescent="0.25">
      <c r="O91" s="368"/>
    </row>
    <row r="92" spans="15:15" x14ac:dyDescent="0.25">
      <c r="O92" s="368"/>
    </row>
    <row r="93" spans="15:15" x14ac:dyDescent="0.25">
      <c r="O93" s="368"/>
    </row>
    <row r="94" spans="15:15" x14ac:dyDescent="0.25">
      <c r="O94" s="368"/>
    </row>
    <row r="95" spans="15:15" x14ac:dyDescent="0.25">
      <c r="O95" s="368"/>
    </row>
    <row r="96" spans="15:15" x14ac:dyDescent="0.25">
      <c r="O96" s="368"/>
    </row>
    <row r="97" spans="15:15" x14ac:dyDescent="0.25">
      <c r="O97" s="368"/>
    </row>
    <row r="98" spans="15:15" x14ac:dyDescent="0.25">
      <c r="O98" s="368"/>
    </row>
    <row r="99" spans="15:15" x14ac:dyDescent="0.25">
      <c r="O99" s="368"/>
    </row>
  </sheetData>
  <sortState xmlns:xlrd2="http://schemas.microsoft.com/office/spreadsheetml/2017/richdata2" ref="B5:M76">
    <sortCondition descending="1" ref="M76"/>
  </sortState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2021-08-23T18:21:25Z</cp:lastPrinted>
  <dcterms:created xsi:type="dcterms:W3CDTF">2021-07-31T15:00:48Z</dcterms:created>
  <dcterms:modified xsi:type="dcterms:W3CDTF">2021-08-23T18:21:43Z</dcterms:modified>
</cp:coreProperties>
</file>