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197ee714d0aeed/Dokumendid/Dokumendid/"/>
    </mc:Choice>
  </mc:AlternateContent>
  <xr:revisionPtr revIDLastSave="1535" documentId="8_{2EFD188D-CDB9-426A-8FC6-2ACDA8ADC537}" xr6:coauthVersionLast="47" xr6:coauthVersionMax="47" xr10:uidLastSave="{62073881-33B2-4509-A7BC-D99431A82D17}"/>
  <bookViews>
    <workbookView xWindow="-120" yWindow="-120" windowWidth="20730" windowHeight="11160" activeTab="5" xr2:uid="{79E307A0-386B-4E72-ADE7-C1EA29ED7DAB}"/>
  </bookViews>
  <sheets>
    <sheet name="-50kg" sheetId="9" r:id="rId1"/>
    <sheet name="-55kg" sheetId="1" r:id="rId2"/>
    <sheet name="-60kg" sheetId="2" r:id="rId3"/>
    <sheet name="-65kg" sheetId="3" r:id="rId4"/>
    <sheet name="-73kg" sheetId="4" r:id="rId5"/>
    <sheet name="-80kg" sheetId="5" r:id="rId6"/>
    <sheet name="+80kg" sheetId="6" r:id="rId7"/>
    <sheet name="Open" sheetId="7" r:id="rId8"/>
    <sheet name="Leht8" sheetId="8" r:id="rId9"/>
    <sheet name="Leht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6" l="1"/>
  <c r="M26" i="5"/>
  <c r="M18" i="5"/>
  <c r="M24" i="4"/>
  <c r="M11" i="4"/>
  <c r="M31" i="4"/>
  <c r="M23" i="4"/>
  <c r="M26" i="2"/>
  <c r="M21" i="2"/>
  <c r="M12" i="2"/>
  <c r="M8" i="2"/>
  <c r="M19" i="2"/>
  <c r="M37" i="1"/>
  <c r="M36" i="1"/>
  <c r="M9" i="1"/>
  <c r="M42" i="1"/>
  <c r="M26" i="1"/>
  <c r="M51" i="1"/>
  <c r="M43" i="1"/>
  <c r="M41" i="1"/>
  <c r="M8" i="1"/>
  <c r="M29" i="1"/>
  <c r="M27" i="5"/>
  <c r="M17" i="1"/>
  <c r="M6" i="1"/>
  <c r="M15" i="1"/>
  <c r="M57" i="1"/>
  <c r="M12" i="1"/>
  <c r="M56" i="1"/>
  <c r="M55" i="1"/>
  <c r="M54" i="1"/>
  <c r="M52" i="1"/>
  <c r="M53" i="1"/>
  <c r="M50" i="1"/>
  <c r="M49" i="1"/>
  <c r="M45" i="1"/>
  <c r="M46" i="1"/>
  <c r="M47" i="1"/>
  <c r="M48" i="1"/>
  <c r="M39" i="1"/>
  <c r="M35" i="1"/>
  <c r="M38" i="1"/>
  <c r="M34" i="1"/>
  <c r="M33" i="1"/>
  <c r="M32" i="1"/>
  <c r="M30" i="1"/>
  <c r="M31" i="1"/>
  <c r="M16" i="1"/>
  <c r="M24" i="1"/>
  <c r="M13" i="1"/>
  <c r="M27" i="1"/>
  <c r="M28" i="1"/>
  <c r="M23" i="1"/>
  <c r="M22" i="1"/>
  <c r="M20" i="1"/>
  <c r="M21" i="1"/>
  <c r="M10" i="1"/>
  <c r="M5" i="1"/>
  <c r="M14" i="1"/>
  <c r="M16" i="6"/>
  <c r="M30" i="5"/>
  <c r="M21" i="5"/>
  <c r="M19" i="4"/>
  <c r="M12" i="4"/>
  <c r="M28" i="2"/>
  <c r="M25" i="2"/>
  <c r="M11" i="2"/>
  <c r="M9" i="2"/>
  <c r="M44" i="1"/>
  <c r="M40" i="1"/>
  <c r="M7" i="1"/>
  <c r="M19" i="1"/>
  <c r="M18" i="1"/>
  <c r="M11" i="1"/>
  <c r="M50" i="7"/>
  <c r="M49" i="7"/>
  <c r="M48" i="7"/>
  <c r="M46" i="7"/>
  <c r="M45" i="7"/>
  <c r="M44" i="7"/>
  <c r="M43" i="7"/>
  <c r="M42" i="7"/>
  <c r="M41" i="7"/>
  <c r="M40" i="7"/>
  <c r="M39" i="7"/>
  <c r="M47" i="7"/>
  <c r="M38" i="7"/>
  <c r="M37" i="7"/>
  <c r="M36" i="7"/>
  <c r="M30" i="7"/>
  <c r="M35" i="7"/>
  <c r="M34" i="7"/>
  <c r="M20" i="7"/>
  <c r="M33" i="7"/>
  <c r="M31" i="7"/>
  <c r="M29" i="7"/>
  <c r="M32" i="7"/>
  <c r="M28" i="7"/>
  <c r="M27" i="7"/>
  <c r="M14" i="7"/>
  <c r="M22" i="7"/>
  <c r="M26" i="7"/>
  <c r="M18" i="7"/>
  <c r="M25" i="7"/>
  <c r="M24" i="7"/>
  <c r="M23" i="7"/>
  <c r="M15" i="7"/>
  <c r="M21" i="7"/>
  <c r="M16" i="7"/>
  <c r="M19" i="7"/>
  <c r="M13" i="7"/>
  <c r="M17" i="7"/>
  <c r="M11" i="7"/>
  <c r="M9" i="7"/>
  <c r="M10" i="7"/>
  <c r="M12" i="7"/>
  <c r="M8" i="7"/>
  <c r="M6" i="7"/>
  <c r="M7" i="7"/>
  <c r="M5" i="7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3" i="6"/>
  <c r="M17" i="6"/>
  <c r="M15" i="6"/>
  <c r="M11" i="6"/>
  <c r="M8" i="6"/>
  <c r="M9" i="6"/>
  <c r="M7" i="6"/>
  <c r="M10" i="6"/>
  <c r="M12" i="6"/>
  <c r="M6" i="6"/>
  <c r="M5" i="6"/>
  <c r="M49" i="5"/>
  <c r="M48" i="5"/>
  <c r="M47" i="5"/>
  <c r="M46" i="5"/>
  <c r="M45" i="5"/>
  <c r="M44" i="5"/>
  <c r="M43" i="5"/>
  <c r="M42" i="5"/>
  <c r="M20" i="5"/>
  <c r="M41" i="5"/>
  <c r="M40" i="5"/>
  <c r="M39" i="5"/>
  <c r="M38" i="5"/>
  <c r="M37" i="5"/>
  <c r="M36" i="5"/>
  <c r="M35" i="5"/>
  <c r="M34" i="5"/>
  <c r="M33" i="5"/>
  <c r="M32" i="5"/>
  <c r="M28" i="5"/>
  <c r="M11" i="5"/>
  <c r="M22" i="5"/>
  <c r="M31" i="5"/>
  <c r="M29" i="5"/>
  <c r="M12" i="5"/>
  <c r="M25" i="5"/>
  <c r="M16" i="5"/>
  <c r="M23" i="5"/>
  <c r="M15" i="5"/>
  <c r="M19" i="5"/>
  <c r="M24" i="5"/>
  <c r="M17" i="5"/>
  <c r="M10" i="5"/>
  <c r="M13" i="5"/>
  <c r="M9" i="5"/>
  <c r="M14" i="5"/>
  <c r="M8" i="5"/>
  <c r="M7" i="5"/>
  <c r="M6" i="5"/>
  <c r="M5" i="5"/>
  <c r="M47" i="4"/>
  <c r="M46" i="4"/>
  <c r="M45" i="4"/>
  <c r="M44" i="4"/>
  <c r="M43" i="4"/>
  <c r="M42" i="4"/>
  <c r="M41" i="4"/>
  <c r="M27" i="4"/>
  <c r="M40" i="4"/>
  <c r="M39" i="4"/>
  <c r="M38" i="4"/>
  <c r="M37" i="4"/>
  <c r="M28" i="4"/>
  <c r="M36" i="4"/>
  <c r="M35" i="4"/>
  <c r="M34" i="4"/>
  <c r="M33" i="4"/>
  <c r="M16" i="4"/>
  <c r="M32" i="4"/>
  <c r="M30" i="4"/>
  <c r="M29" i="4"/>
  <c r="M13" i="4"/>
  <c r="M22" i="4"/>
  <c r="M26" i="4"/>
  <c r="M25" i="4"/>
  <c r="M21" i="4"/>
  <c r="M20" i="4"/>
  <c r="M17" i="4"/>
  <c r="M18" i="4"/>
  <c r="M15" i="4"/>
  <c r="M14" i="4"/>
  <c r="M10" i="4"/>
  <c r="M9" i="4"/>
  <c r="M8" i="4"/>
  <c r="M6" i="4"/>
  <c r="M7" i="4"/>
  <c r="M5" i="4"/>
  <c r="M52" i="3"/>
  <c r="M51" i="3"/>
  <c r="M50" i="3"/>
  <c r="M54" i="3"/>
  <c r="M49" i="3"/>
  <c r="M48" i="3"/>
  <c r="M47" i="3"/>
  <c r="M46" i="3"/>
  <c r="M45" i="3"/>
  <c r="M53" i="3"/>
  <c r="M40" i="3"/>
  <c r="M41" i="3"/>
  <c r="M39" i="3"/>
  <c r="M38" i="3"/>
  <c r="M44" i="3"/>
  <c r="M37" i="3"/>
  <c r="M36" i="3"/>
  <c r="M43" i="3"/>
  <c r="M42" i="3"/>
  <c r="M35" i="3"/>
  <c r="M34" i="3"/>
  <c r="M33" i="3"/>
  <c r="M32" i="3"/>
  <c r="M31" i="3"/>
  <c r="M16" i="3"/>
  <c r="M21" i="3"/>
  <c r="M30" i="3"/>
  <c r="M29" i="3"/>
  <c r="M28" i="3"/>
  <c r="M27" i="3"/>
  <c r="M26" i="3"/>
  <c r="M25" i="3"/>
  <c r="M24" i="3"/>
  <c r="M23" i="3"/>
  <c r="M22" i="3"/>
  <c r="M19" i="3"/>
  <c r="M18" i="3"/>
  <c r="M17" i="3"/>
  <c r="M20" i="3"/>
  <c r="M15" i="3"/>
  <c r="M14" i="3"/>
  <c r="M13" i="3"/>
  <c r="M12" i="3"/>
  <c r="M11" i="3"/>
  <c r="M10" i="3"/>
  <c r="M7" i="3"/>
  <c r="M9" i="3"/>
  <c r="M8" i="3"/>
  <c r="M5" i="3"/>
  <c r="M6" i="3"/>
  <c r="M29" i="2"/>
  <c r="M27" i="2"/>
  <c r="M24" i="2"/>
  <c r="M23" i="2"/>
  <c r="M22" i="2"/>
  <c r="M20" i="2"/>
  <c r="M18" i="2"/>
  <c r="M16" i="2"/>
  <c r="M15" i="2"/>
  <c r="M14" i="2"/>
  <c r="M6" i="2"/>
  <c r="M13" i="2"/>
  <c r="M17" i="2"/>
  <c r="M10" i="2"/>
  <c r="M7" i="2"/>
  <c r="M5" i="2"/>
</calcChain>
</file>

<file path=xl/sharedStrings.xml><?xml version="1.0" encoding="utf-8"?>
<sst xmlns="http://schemas.openxmlformats.org/spreadsheetml/2006/main" count="962" uniqueCount="323">
  <si>
    <t>1.</t>
  </si>
  <si>
    <t>2.</t>
  </si>
  <si>
    <t>3.</t>
  </si>
  <si>
    <t>4.</t>
  </si>
  <si>
    <t>5.</t>
  </si>
  <si>
    <t>6.</t>
  </si>
  <si>
    <t>7.</t>
  </si>
  <si>
    <t>8.</t>
  </si>
  <si>
    <t>-55kg</t>
  </si>
  <si>
    <t>HUN</t>
  </si>
  <si>
    <t>EST</t>
  </si>
  <si>
    <t>GER</t>
  </si>
  <si>
    <t>RUS</t>
  </si>
  <si>
    <t>POL</t>
  </si>
  <si>
    <t>EC</t>
  </si>
  <si>
    <t>WC</t>
  </si>
  <si>
    <t>UKR</t>
  </si>
  <si>
    <t>9.</t>
  </si>
  <si>
    <t>10.</t>
  </si>
  <si>
    <t>11.</t>
  </si>
  <si>
    <t>12.</t>
  </si>
  <si>
    <t>GRISHAEVA, Mariia</t>
  </si>
  <si>
    <t>16.</t>
  </si>
  <si>
    <t>STEPANOVA, Vlada</t>
  </si>
  <si>
    <t>17.</t>
  </si>
  <si>
    <t>20.</t>
  </si>
  <si>
    <t>BUL</t>
  </si>
  <si>
    <t>21.</t>
  </si>
  <si>
    <t>SIPOS, Boglarka</t>
  </si>
  <si>
    <t>22.</t>
  </si>
  <si>
    <t>IGO, Kaarina</t>
  </si>
  <si>
    <t>23.</t>
  </si>
  <si>
    <t>BARUTCHIYNSKA, Ivanka</t>
  </si>
  <si>
    <t>HELDIIEVA, Tetyana</t>
  </si>
  <si>
    <t>26.</t>
  </si>
  <si>
    <t>TSAJUN, Vika</t>
  </si>
  <si>
    <t>27.</t>
  </si>
  <si>
    <t>KHLYTINA, Ekaterina</t>
  </si>
  <si>
    <t>VALTIN, Maarja</t>
  </si>
  <si>
    <t>SVERSHOVA, Iana</t>
  </si>
  <si>
    <t>DARLAK, Aleksandra</t>
  </si>
  <si>
    <t>31.</t>
  </si>
  <si>
    <t>MALYK, Julia</t>
  </si>
  <si>
    <t>32.</t>
  </si>
  <si>
    <t>IVANOVA, Galya</t>
  </si>
  <si>
    <t>33.</t>
  </si>
  <si>
    <t>RYNDYA, Mariia</t>
  </si>
  <si>
    <t>HOMENCHIUK, Inna</t>
  </si>
  <si>
    <t>35.</t>
  </si>
  <si>
    <t>TSIUPA, Viktoria</t>
  </si>
  <si>
    <t>36.</t>
  </si>
  <si>
    <t>MARCENKO</t>
  </si>
  <si>
    <t>37.</t>
  </si>
  <si>
    <t>ÄRTIS, Helina</t>
  </si>
  <si>
    <t>38.</t>
  </si>
  <si>
    <t>BOROWSKA, Monika</t>
  </si>
  <si>
    <t>39.</t>
  </si>
  <si>
    <t>MIHKELSON, Mari-Liis</t>
  </si>
  <si>
    <t>40.</t>
  </si>
  <si>
    <t>41.</t>
  </si>
  <si>
    <t>GENCHEVA, Violeta</t>
  </si>
  <si>
    <t>PIEPRZAK, Katarzyna</t>
  </si>
  <si>
    <t>43.</t>
  </si>
  <si>
    <t>GLODEK, Barbara</t>
  </si>
  <si>
    <t>44.</t>
  </si>
  <si>
    <t>MÄE, Tuule Sireli</t>
  </si>
  <si>
    <t>45.</t>
  </si>
  <si>
    <t>KUKK, Karmen</t>
  </si>
  <si>
    <t>YATSKEVYCH, Anna</t>
  </si>
  <si>
    <t>BAHAYCHIUK, Vira</t>
  </si>
  <si>
    <t>48.</t>
  </si>
  <si>
    <t>KAZLAUSKAITE, Greta</t>
  </si>
  <si>
    <t>LTU</t>
  </si>
  <si>
    <t>MYKHALCHUK, Yuliia</t>
  </si>
  <si>
    <t>KOULEN, Liis-Maria</t>
  </si>
  <si>
    <t>TUZBERG, Kati</t>
  </si>
  <si>
    <t>-60kg</t>
  </si>
  <si>
    <t>TSYPLENKOVA, Violetta</t>
  </si>
  <si>
    <t>HAVRISHCHUK, Anna</t>
  </si>
  <si>
    <t>TOKMANTSEVA, Darja</t>
  </si>
  <si>
    <t>ODINTSOVA, Valeriia</t>
  </si>
  <si>
    <t>AKOBIROVA, Nigina</t>
  </si>
  <si>
    <t>RAUDSEPP, Eva-Maria</t>
  </si>
  <si>
    <t>GRISHARVA, Maria</t>
  </si>
  <si>
    <t>LUKIANSHUK, Jana</t>
  </si>
  <si>
    <t>KOZHANOVA, Iana</t>
  </si>
  <si>
    <t>TAMMRE, Kärolin</t>
  </si>
  <si>
    <t>DUBUCKA, Patricya</t>
  </si>
  <si>
    <t>BOZHILOVA, Violeta</t>
  </si>
  <si>
    <t>14.</t>
  </si>
  <si>
    <t>REJNIAK, Sara</t>
  </si>
  <si>
    <t>15.</t>
  </si>
  <si>
    <t>PREZEWOZNA, Wiktoria</t>
  </si>
  <si>
    <t>ERMOLOVA, Aleksandra</t>
  </si>
  <si>
    <t>FEDOTOVA, Yana</t>
  </si>
  <si>
    <t>SVERSHOVA, Yana</t>
  </si>
  <si>
    <t>19.</t>
  </si>
  <si>
    <t>DYSZKIEWICZ, Pathricia</t>
  </si>
  <si>
    <t>ZUBKOVA, Viktoria</t>
  </si>
  <si>
    <t>VARGA, Lilien</t>
  </si>
  <si>
    <t>ROZUM, Aleksandra</t>
  </si>
  <si>
    <t>EFS RANKING 2021</t>
  </si>
  <si>
    <t>-65kg</t>
  </si>
  <si>
    <t>MACIOS, Magdalena</t>
  </si>
  <si>
    <t>KOLESNYK, Karyna</t>
  </si>
  <si>
    <t>KOVAL, Vera</t>
  </si>
  <si>
    <t>TROISUK, Svitlana</t>
  </si>
  <si>
    <t>NIKITINSKA, Olena</t>
  </si>
  <si>
    <t>SKIBA, Monika</t>
  </si>
  <si>
    <t>IBRAGIMOVA, Daria</t>
  </si>
  <si>
    <t>STEINMETZ, Sthepanie</t>
  </si>
  <si>
    <t>PETROVA, Alena</t>
  </si>
  <si>
    <t>DANINA, Polina</t>
  </si>
  <si>
    <t>13.</t>
  </si>
  <si>
    <t>BUGGE, Rikke Juell</t>
  </si>
  <si>
    <t>NOR</t>
  </si>
  <si>
    <t>FORGO, Fruzsina</t>
  </si>
  <si>
    <t>HRISTOVA, Izabel</t>
  </si>
  <si>
    <t>SOWA, Monika</t>
  </si>
  <si>
    <t>MATIANOWSKA, Agniezka</t>
  </si>
  <si>
    <t>18.</t>
  </si>
  <si>
    <t>ANDRZEJAK, Lena</t>
  </si>
  <si>
    <t>DORNY, Julia</t>
  </si>
  <si>
    <t>ZAKHAREVYCH, Valeria</t>
  </si>
  <si>
    <t>BIELING, Emely</t>
  </si>
  <si>
    <t>24.</t>
  </si>
  <si>
    <t>25.</t>
  </si>
  <si>
    <t>KOZHANOVA, Yana</t>
  </si>
  <si>
    <t>GABNASYROVA, Iulia</t>
  </si>
  <si>
    <t>28.</t>
  </si>
  <si>
    <t>29.</t>
  </si>
  <si>
    <t>CHRISCIEL, Magdalena</t>
  </si>
  <si>
    <t>METODIEVA, Anna</t>
  </si>
  <si>
    <t>SEEMANN, Käroly</t>
  </si>
  <si>
    <t>JÄRVAMÄGI, Merike</t>
  </si>
  <si>
    <t>ÄRM, Enelin</t>
  </si>
  <si>
    <t>34.</t>
  </si>
  <si>
    <t>ARULA, Kadi</t>
  </si>
  <si>
    <t>GRIGORIAN, Ani</t>
  </si>
  <si>
    <t>SKRAINSAKA, Oktawia</t>
  </si>
  <si>
    <t>ZALIZKO, Iryna</t>
  </si>
  <si>
    <t>SKRIAINSKA, Oktawia</t>
  </si>
  <si>
    <t>KANGER, Karina</t>
  </si>
  <si>
    <t>42.</t>
  </si>
  <si>
    <t>KHLYATINA, Marina</t>
  </si>
  <si>
    <t>JÕELA, Anne</t>
  </si>
  <si>
    <t>HOCSHTÄTTER, Annika</t>
  </si>
  <si>
    <t>GRINEVIČIUTE, Jurgita</t>
  </si>
  <si>
    <t>PIEPRZAK, Karolina</t>
  </si>
  <si>
    <t>KIVISAAR, Kaiti</t>
  </si>
  <si>
    <t>KRAMAR, Viktoria</t>
  </si>
  <si>
    <t>EVART, Enely</t>
  </si>
  <si>
    <t>AZE</t>
  </si>
  <si>
    <t>SKRAJNOWSKA, Magdalena</t>
  </si>
  <si>
    <t>BIRIUCHEVA, Inna</t>
  </si>
  <si>
    <t>-73kg</t>
  </si>
  <si>
    <t>ADYLKHANIAN, Karyna</t>
  </si>
  <si>
    <t>SCHMIDTSDORF, Daniela</t>
  </si>
  <si>
    <t>STRAKHOVA, Nina</t>
  </si>
  <si>
    <t>KOLESNYK, Svitlana</t>
  </si>
  <si>
    <t>DAVYDOVA, Yana</t>
  </si>
  <si>
    <t>ITA</t>
  </si>
  <si>
    <t>REIMUND, Gea</t>
  </si>
  <si>
    <t>FRASINYUK, Anastasiya</t>
  </si>
  <si>
    <t>YAROSHEVICH, Tatiana</t>
  </si>
  <si>
    <t>NIKULINA, Iulia</t>
  </si>
  <si>
    <t>ODDLIEN, Pernille</t>
  </si>
  <si>
    <t>KONDRATIUK, Natalia</t>
  </si>
  <si>
    <t>ZAKHAREVYCH, Valeriia</t>
  </si>
  <si>
    <t>NIKITINA, Anastasiia</t>
  </si>
  <si>
    <t>HREBENCHIUK, Iryna</t>
  </si>
  <si>
    <t>HOCHSTÄTTER, Annika</t>
  </si>
  <si>
    <t>ANASTASOVA, Stanislava</t>
  </si>
  <si>
    <t>LEBEDEVA, Olga</t>
  </si>
  <si>
    <t>GIGOVA, Gabriela</t>
  </si>
  <si>
    <t>GRYGIEL, Aleksandra</t>
  </si>
  <si>
    <t>KABBIN, Aljona</t>
  </si>
  <si>
    <t>MARTHE, Lillebo</t>
  </si>
  <si>
    <t>MATIANOWSKA, Agnieszka</t>
  </si>
  <si>
    <t>NAFISULINA, Elmira</t>
  </si>
  <si>
    <t>RADOM, Magdalena</t>
  </si>
  <si>
    <t>KRUHLOVA, Maryna</t>
  </si>
  <si>
    <t>WIELEBINSKA, Marta</t>
  </si>
  <si>
    <t>LISIESKA, Katarszyna</t>
  </si>
  <si>
    <t>VASYLENKO, Anna</t>
  </si>
  <si>
    <t>BZODEK, Aleksandra</t>
  </si>
  <si>
    <t>BIENKOWSKA, Ewelina</t>
  </si>
  <si>
    <t>PALAMARTCUK, Yulia</t>
  </si>
  <si>
    <t>ANNIMÄE, Aivi-Õnne</t>
  </si>
  <si>
    <t>GRINENICIUTE, Jurgita</t>
  </si>
  <si>
    <t>46.</t>
  </si>
  <si>
    <t>-80kg</t>
  </si>
  <si>
    <t>MAKSIMENKO, Maryna</t>
  </si>
  <si>
    <t>ALEXANDROVA, Anna</t>
  </si>
  <si>
    <t>SCHMIDTSDORF, Kerstin</t>
  </si>
  <si>
    <t>ALEXEEVA, Ekaterina</t>
  </si>
  <si>
    <t>ORYASHKOVA, Mariya</t>
  </si>
  <si>
    <t>ROBAKOWSKA, Olympia</t>
  </si>
  <si>
    <t>SCHUMANN, Johanna</t>
  </si>
  <si>
    <t>PETROVA, Svetlana</t>
  </si>
  <si>
    <t>SMAL, Nataliia</t>
  </si>
  <si>
    <t>SKRAJNOVSKA, Magda</t>
  </si>
  <si>
    <t>PRYKHODKO, Ruslana</t>
  </si>
  <si>
    <t>ADACZEK, Ada</t>
  </si>
  <si>
    <t>KONDRATIUK, Nataliia</t>
  </si>
  <si>
    <t>KOVACHEVA, Olya</t>
  </si>
  <si>
    <t>ROMANOVA, Olga</t>
  </si>
  <si>
    <t>ROZUM, Marina</t>
  </si>
  <si>
    <t>LEICHTER, Enelin</t>
  </si>
  <si>
    <t>BOLOTOVA, Diana</t>
  </si>
  <si>
    <t>SROCZAN, Kinga</t>
  </si>
  <si>
    <t>R. ODDLIEN, Pernille</t>
  </si>
  <si>
    <t>STEPCHENKO, Vladlena</t>
  </si>
  <si>
    <t>MAKUROVA, Vateria</t>
  </si>
  <si>
    <t>KROL, Sara</t>
  </si>
  <si>
    <t>MATSO, Pathricia</t>
  </si>
  <si>
    <t>MAKUKHA, Ivanna</t>
  </si>
  <si>
    <t>KOTTA, Anette</t>
  </si>
  <si>
    <t>PANTELEEVA, Svetlana</t>
  </si>
  <si>
    <t>BUGGE, Rikke</t>
  </si>
  <si>
    <t>BIRESH, Ilona</t>
  </si>
  <si>
    <t>MACKOWIAK, Wiktoria</t>
  </si>
  <si>
    <t>KINCHUR, Anna</t>
  </si>
  <si>
    <t>KADYGRABOVA, Yuliia</t>
  </si>
  <si>
    <t>UTTENBERG PANO, Linda</t>
  </si>
  <si>
    <t>BURNYTE, Aiste</t>
  </si>
  <si>
    <t>LEMKE, Anna</t>
  </si>
  <si>
    <t>+80kg</t>
  </si>
  <si>
    <t>BEREZOVSKA, Ivanna</t>
  </si>
  <si>
    <t>POLIAKOVA, Anna</t>
  </si>
  <si>
    <t>TSARUK, Viktoriia</t>
  </si>
  <si>
    <t>DRBOIAN, Mariia</t>
  </si>
  <si>
    <t>YAROMKA, Svitlana</t>
  </si>
  <si>
    <t>DAVIDKO, Olga</t>
  </si>
  <si>
    <t>SCHULZE, Arnika</t>
  </si>
  <si>
    <t>REDCHENKO, Taisiia</t>
  </si>
  <si>
    <t>FURLAN, Valentina</t>
  </si>
  <si>
    <t>MAZUREK, Jagoda</t>
  </si>
  <si>
    <t>PÄHKEL, Kai</t>
  </si>
  <si>
    <t>ROGOVA, Viktoriia</t>
  </si>
  <si>
    <t>MAKAI, Erika</t>
  </si>
  <si>
    <t>MYTNIK, Ollia</t>
  </si>
  <si>
    <t>TUDEK, Viktoria</t>
  </si>
  <si>
    <t>ALEKSEEVA, Ekaterina</t>
  </si>
  <si>
    <t>RAACK, Emely</t>
  </si>
  <si>
    <t>GORDEEVA, Ekaterina</t>
  </si>
  <si>
    <t>TARASOVA, Galyna</t>
  </si>
  <si>
    <t>NÕMM, Lea</t>
  </si>
  <si>
    <t>GERASSIMOVA, Lisa</t>
  </si>
  <si>
    <t>SARMAN, Larissa</t>
  </si>
  <si>
    <t>TEESALU, Gretha</t>
  </si>
  <si>
    <t>KOVALENKO, Olesya</t>
  </si>
  <si>
    <t>OPEN</t>
  </si>
  <si>
    <t>DRBOYAN, Mariia</t>
  </si>
  <si>
    <t>DAVYDKO, Olga</t>
  </si>
  <si>
    <t>BORISSOVA, Tatiana</t>
  </si>
  <si>
    <t>SCHMIDTSDOTF, Kerstin</t>
  </si>
  <si>
    <t>DANILINA, Ksenia</t>
  </si>
  <si>
    <t>FORGO, Fruszina</t>
  </si>
  <si>
    <t>STEINMETZ, Stepanie</t>
  </si>
  <si>
    <t>SARKANY, Viven</t>
  </si>
  <si>
    <t>R. ODDLIEN, Pernillie</t>
  </si>
  <si>
    <t>30.</t>
  </si>
  <si>
    <t xml:space="preserve">ANNIMÄE, Aivi-Õnne </t>
  </si>
  <si>
    <t>KRYSTEK, Zuzanna</t>
  </si>
  <si>
    <t>KRZEMIEN, Sylwia</t>
  </si>
  <si>
    <t>GEORGIEVA, Mariya</t>
  </si>
  <si>
    <t>PATSKEVICH, Inna</t>
  </si>
  <si>
    <t>ADASZEK, Ada</t>
  </si>
  <si>
    <t>UTTERBERG PANO, Linda</t>
  </si>
  <si>
    <t>47.</t>
  </si>
  <si>
    <t>50.</t>
  </si>
  <si>
    <t xml:space="preserve">        EFS RANKING 2021</t>
  </si>
  <si>
    <t>-50kg</t>
  </si>
  <si>
    <t>PIEPRZAK, Mart</t>
  </si>
  <si>
    <t>SABARDAK, Viktoria</t>
  </si>
  <si>
    <t>GRUSZKIEWICZ, Marta</t>
  </si>
  <si>
    <t>MARKELOVA, Dariia</t>
  </si>
  <si>
    <t>KHRAMOVA, Anastsiia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</si>
  <si>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/27/</t>
    </r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</si>
  <si>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/53/</t>
    </r>
  </si>
  <si>
    <t>CHRUSCIEL, Magdalena</t>
  </si>
  <si>
    <t>DIEZ, Michelle</t>
  </si>
  <si>
    <t>KUCHER, Karyna</t>
  </si>
  <si>
    <t>GOLAKOVA, Kristina</t>
  </si>
  <si>
    <t>POLIOVA, Tetyana</t>
  </si>
  <si>
    <t>KOSE, Luca Leoni</t>
  </si>
  <si>
    <t>LEMAK, Diana</t>
  </si>
  <si>
    <t>WORWA, Natalia</t>
  </si>
  <si>
    <t>ZYGMUNT, Paulina</t>
  </si>
  <si>
    <t>KARPISHINA, Valeriia</t>
  </si>
  <si>
    <t>KAMINSKA, Sylwia</t>
  </si>
  <si>
    <t>MEHILÄINEN, Alina</t>
  </si>
  <si>
    <t>TIKHONOVSKAIA, Viktoriia</t>
  </si>
  <si>
    <t>NAMYSLAK, Katarina</t>
  </si>
  <si>
    <t>VAGUR, Agnes</t>
  </si>
  <si>
    <t>JANKOWIAK, Julia</t>
  </si>
  <si>
    <t>LYUBENOVA, Maraya</t>
  </si>
  <si>
    <t>RUDNEVA, Ekaterina</t>
  </si>
  <si>
    <t>CSENGE, Marai</t>
  </si>
  <si>
    <t>IVANCSIS, Babita</t>
  </si>
  <si>
    <t>KARIMOVA, Leila</t>
  </si>
  <si>
    <t>MARCZAK, Karolina</t>
  </si>
  <si>
    <t>GEORGIEVA, Andrea</t>
  </si>
  <si>
    <t>51-53</t>
  </si>
  <si>
    <t>CSIBRAK, Alexandra</t>
  </si>
  <si>
    <t>KRAVCHENKO, Anastasiia</t>
  </si>
  <si>
    <t>SHRAYBER, Mariia</t>
  </si>
  <si>
    <t>SMIETANA, Katarzyna</t>
  </si>
  <si>
    <t>WRSOL, Paulina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</si>
  <si>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/25/</t>
    </r>
  </si>
  <si>
    <r>
      <t xml:space="preserve">               WOMEN </t>
    </r>
    <r>
      <rPr>
        <sz val="14"/>
        <color theme="1"/>
        <rFont val="Calibri"/>
        <family val="2"/>
        <charset val="186"/>
        <scheme val="minor"/>
      </rPr>
      <t>/5/</t>
    </r>
  </si>
  <si>
    <t>DUZHENKO (BOYKOVA), Alina</t>
  </si>
  <si>
    <t>48-49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</si>
  <si>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/49/</t>
    </r>
  </si>
  <si>
    <t>CHIOSA, Giada</t>
  </si>
  <si>
    <t>ULVECZKI, Krisztina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</si>
  <si>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/43/</t>
    </r>
  </si>
  <si>
    <t>VITSKOPOVA, Lily</t>
  </si>
  <si>
    <t>GRIEL, Aleksandra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</si>
  <si>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/45/</t>
    </r>
  </si>
  <si>
    <t>VASILEVSKAIA, Larisa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</si>
  <si>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/46/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</si>
</sst>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\ _€_-;\-* #,##0.0\ _€_-;_-* &quot;-&quot;??\ _€_-;_-@_-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C00000"/>
      <name val="Calibri"/>
      <family val="2"/>
      <charset val="186"/>
      <scheme val="minor"/>
    </font>
    <font>
      <sz val="11"/>
      <color rgb="FFC0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9">
    <xf numFmtId="0" fontId="0" fillId="0" borderId="0" xfId="0"/>
    <xf numFmtId="0" fontId="0" fillId="0" borderId="1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0" fillId="0" borderId="1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5" xfId="0" applyFill="1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6" fillId="0" borderId="0" xfId="0" applyFont="1"/>
    <xf numFmtId="0" fontId="7" fillId="0" borderId="0" xfId="0" applyFont="1"/>
    <xf numFmtId="0" fontId="0" fillId="0" borderId="16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9" fillId="0" borderId="14" xfId="0" applyFont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7" fillId="3" borderId="0" xfId="0" applyFont="1" applyFill="1"/>
    <xf numFmtId="0" fontId="0" fillId="0" borderId="19" xfId="0" applyBorder="1" applyAlignment="1">
      <alignment horizontal="center"/>
    </xf>
    <xf numFmtId="0" fontId="7" fillId="4" borderId="11" xfId="0" quotePrefix="1" applyFon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3" fillId="0" borderId="22" xfId="0" applyFont="1" applyBorder="1"/>
    <xf numFmtId="2" fontId="3" fillId="4" borderId="32" xfId="0" applyNumberFormat="1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3" fillId="0" borderId="23" xfId="0" applyFont="1" applyBorder="1"/>
    <xf numFmtId="2" fontId="3" fillId="4" borderId="34" xfId="0" applyNumberFormat="1" applyFont="1" applyFill="1" applyBorder="1" applyAlignment="1">
      <alignment horizontal="center"/>
    </xf>
    <xf numFmtId="0" fontId="3" fillId="0" borderId="24" xfId="0" applyFont="1" applyBorder="1"/>
    <xf numFmtId="0" fontId="4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0" fillId="3" borderId="19" xfId="0" applyFill="1" applyBorder="1"/>
    <xf numFmtId="0" fontId="3" fillId="4" borderId="32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4" fillId="3" borderId="14" xfId="0" quotePrefix="1" applyFont="1" applyFill="1" applyBorder="1" applyAlignment="1">
      <alignment horizontal="center"/>
    </xf>
    <xf numFmtId="0" fontId="0" fillId="3" borderId="20" xfId="0" applyFill="1" applyBorder="1"/>
    <xf numFmtId="0" fontId="3" fillId="3" borderId="23" xfId="0" applyFont="1" applyFill="1" applyBorder="1"/>
    <xf numFmtId="0" fontId="0" fillId="0" borderId="43" xfId="0" applyBorder="1" applyAlignment="1">
      <alignment horizontal="center"/>
    </xf>
    <xf numFmtId="0" fontId="0" fillId="3" borderId="42" xfId="0" applyFill="1" applyBorder="1"/>
    <xf numFmtId="0" fontId="3" fillId="3" borderId="44" xfId="0" applyFont="1" applyFill="1" applyBorder="1"/>
    <xf numFmtId="0" fontId="3" fillId="4" borderId="45" xfId="0" applyFont="1" applyFill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0" fillId="2" borderId="17" xfId="0" applyFill="1" applyBorder="1"/>
    <xf numFmtId="0" fontId="3" fillId="0" borderId="6" xfId="0" applyFont="1" applyBorder="1" applyAlignment="1">
      <alignment horizontal="center"/>
    </xf>
    <xf numFmtId="164" fontId="3" fillId="4" borderId="34" xfId="0" applyNumberFormat="1" applyFont="1" applyFill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0" fillId="3" borderId="20" xfId="0" quotePrefix="1" applyFill="1" applyBorder="1" applyAlignment="1">
      <alignment horizontal="left"/>
    </xf>
    <xf numFmtId="0" fontId="0" fillId="0" borderId="42" xfId="0" applyBorder="1"/>
    <xf numFmtId="0" fontId="4" fillId="0" borderId="4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2" borderId="18" xfId="0" applyFill="1" applyBorder="1"/>
    <xf numFmtId="0" fontId="0" fillId="2" borderId="32" xfId="0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11" fillId="2" borderId="45" xfId="0" applyFont="1" applyFill="1" applyBorder="1" applyAlignment="1">
      <alignment horizontal="center"/>
    </xf>
    <xf numFmtId="0" fontId="0" fillId="2" borderId="34" xfId="0" applyFill="1" applyBorder="1"/>
    <xf numFmtId="164" fontId="11" fillId="2" borderId="34" xfId="0" applyNumberFormat="1" applyFont="1" applyFill="1" applyBorder="1" applyAlignment="1">
      <alignment horizontal="center"/>
    </xf>
    <xf numFmtId="0" fontId="12" fillId="2" borderId="34" xfId="0" applyFont="1" applyFill="1" applyBorder="1"/>
    <xf numFmtId="0" fontId="3" fillId="2" borderId="34" xfId="0" applyFont="1" applyFill="1" applyBorder="1" applyAlignment="1">
      <alignment horizontal="center"/>
    </xf>
    <xf numFmtId="164" fontId="3" fillId="2" borderId="34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0" fillId="2" borderId="16" xfId="0" applyFill="1" applyBorder="1"/>
    <xf numFmtId="0" fontId="3" fillId="0" borderId="42" xfId="0" applyFont="1" applyBorder="1"/>
    <xf numFmtId="0" fontId="3" fillId="0" borderId="20" xfId="0" quotePrefix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3" borderId="20" xfId="0" quotePrefix="1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1" xfId="0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quotePrefix="1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6" xfId="0" applyFont="1" applyBorder="1"/>
    <xf numFmtId="0" fontId="3" fillId="3" borderId="19" xfId="0" quotePrefix="1" applyFont="1" applyFill="1" applyBorder="1" applyAlignment="1">
      <alignment horizontal="center"/>
    </xf>
    <xf numFmtId="0" fontId="3" fillId="0" borderId="33" xfId="0" applyFont="1" applyBorder="1"/>
    <xf numFmtId="0" fontId="3" fillId="0" borderId="35" xfId="0" applyFont="1" applyBorder="1"/>
    <xf numFmtId="0" fontId="0" fillId="0" borderId="26" xfId="0" applyBorder="1"/>
    <xf numFmtId="0" fontId="3" fillId="4" borderId="19" xfId="0" applyFont="1" applyFill="1" applyBorder="1" applyAlignment="1">
      <alignment horizontal="center"/>
    </xf>
    <xf numFmtId="0" fontId="0" fillId="0" borderId="33" xfId="0" applyBorder="1"/>
    <xf numFmtId="0" fontId="3" fillId="4" borderId="20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35" xfId="0" applyBorder="1"/>
    <xf numFmtId="0" fontId="3" fillId="4" borderId="21" xfId="0" applyFont="1" applyFill="1" applyBorder="1" applyAlignment="1">
      <alignment horizontal="center"/>
    </xf>
    <xf numFmtId="0" fontId="0" fillId="0" borderId="40" xfId="0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19" xfId="0" quotePrefix="1" applyFon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8" fillId="3" borderId="20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3" fillId="0" borderId="1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4" fillId="3" borderId="13" xfId="0" quotePrefix="1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3" borderId="0" xfId="0" applyFill="1"/>
    <xf numFmtId="0" fontId="3" fillId="0" borderId="13" xfId="0" applyFont="1" applyBorder="1" applyAlignment="1">
      <alignment horizontal="center"/>
    </xf>
    <xf numFmtId="0" fontId="16" fillId="0" borderId="20" xfId="0" applyFont="1" applyBorder="1"/>
    <xf numFmtId="0" fontId="3" fillId="3" borderId="22" xfId="0" applyFont="1" applyFill="1" applyBorder="1" applyAlignment="1">
      <alignment horizontal="center"/>
    </xf>
    <xf numFmtId="0" fontId="3" fillId="2" borderId="34" xfId="0" applyFont="1" applyFill="1" applyBorder="1"/>
    <xf numFmtId="0" fontId="2" fillId="3" borderId="20" xfId="0" applyFont="1" applyFill="1" applyBorder="1"/>
    <xf numFmtId="0" fontId="0" fillId="0" borderId="4" xfId="0" applyBorder="1"/>
    <xf numFmtId="0" fontId="0" fillId="0" borderId="26" xfId="0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2" borderId="36" xfId="0" applyFont="1" applyFill="1" applyBorder="1"/>
    <xf numFmtId="0" fontId="0" fillId="2" borderId="25" xfId="0" applyFill="1" applyBorder="1"/>
    <xf numFmtId="0" fontId="3" fillId="4" borderId="5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0" fillId="2" borderId="21" xfId="0" applyFill="1" applyBorder="1"/>
    <xf numFmtId="0" fontId="0" fillId="2" borderId="38" xfId="0" applyFill="1" applyBorder="1"/>
    <xf numFmtId="0" fontId="0" fillId="2" borderId="20" xfId="0" applyFill="1" applyBorder="1"/>
    <xf numFmtId="0" fontId="17" fillId="0" borderId="0" xfId="0" applyFont="1"/>
    <xf numFmtId="0" fontId="3" fillId="4" borderId="41" xfId="0" applyFont="1" applyFill="1" applyBorder="1" applyAlignment="1">
      <alignment horizontal="center"/>
    </xf>
    <xf numFmtId="0" fontId="0" fillId="2" borderId="19" xfId="0" applyFill="1" applyBorder="1"/>
    <xf numFmtId="0" fontId="0" fillId="0" borderId="16" xfId="0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0" xfId="0" applyFill="1" applyBorder="1"/>
    <xf numFmtId="0" fontId="0" fillId="0" borderId="20" xfId="0" applyFont="1" applyFill="1" applyBorder="1"/>
    <xf numFmtId="0" fontId="0" fillId="0" borderId="23" xfId="0" applyFill="1" applyBorder="1"/>
    <xf numFmtId="0" fontId="0" fillId="0" borderId="0" xfId="0" applyBorder="1"/>
    <xf numFmtId="0" fontId="5" fillId="0" borderId="2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7" xfId="0" applyFill="1" applyBorder="1"/>
    <xf numFmtId="0" fontId="0" fillId="3" borderId="1" xfId="0" applyFill="1" applyBorder="1"/>
    <xf numFmtId="0" fontId="0" fillId="3" borderId="18" xfId="0" applyFill="1" applyBorder="1"/>
    <xf numFmtId="0" fontId="0" fillId="3" borderId="9" xfId="0" applyFill="1" applyBorder="1"/>
    <xf numFmtId="0" fontId="0" fillId="3" borderId="0" xfId="0" applyFill="1" applyBorder="1"/>
    <xf numFmtId="0" fontId="0" fillId="3" borderId="33" xfId="0" applyFill="1" applyBorder="1"/>
    <xf numFmtId="0" fontId="0" fillId="3" borderId="35" xfId="0" applyFill="1" applyBorder="1"/>
    <xf numFmtId="0" fontId="0" fillId="2" borderId="23" xfId="0" applyFill="1" applyBorder="1"/>
    <xf numFmtId="0" fontId="0" fillId="2" borderId="24" xfId="0" applyFill="1" applyBorder="1"/>
    <xf numFmtId="0" fontId="0" fillId="4" borderId="20" xfId="0" applyFill="1" applyBorder="1" applyAlignment="1">
      <alignment horizontal="center"/>
    </xf>
    <xf numFmtId="0" fontId="0" fillId="3" borderId="16" xfId="0" applyFill="1" applyBorder="1"/>
    <xf numFmtId="0" fontId="0" fillId="3" borderId="4" xfId="0" applyFill="1" applyBorder="1"/>
    <xf numFmtId="0" fontId="0" fillId="3" borderId="26" xfId="0" applyFill="1" applyBorder="1"/>
    <xf numFmtId="0" fontId="0" fillId="2" borderId="22" xfId="0" applyFill="1" applyBorder="1"/>
    <xf numFmtId="0" fontId="3" fillId="0" borderId="20" xfId="0" applyFont="1" applyFill="1" applyBorder="1"/>
    <xf numFmtId="0" fontId="0" fillId="0" borderId="42" xfId="0" applyFont="1" applyBorder="1"/>
    <xf numFmtId="0" fontId="0" fillId="0" borderId="44" xfId="0" applyBorder="1"/>
    <xf numFmtId="0" fontId="0" fillId="0" borderId="42" xfId="0" applyBorder="1" applyAlignment="1">
      <alignment horizontal="center"/>
    </xf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2" borderId="44" xfId="0" applyFill="1" applyBorder="1"/>
    <xf numFmtId="0" fontId="3" fillId="4" borderId="42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0" xfId="0" applyFill="1" applyBorder="1"/>
    <xf numFmtId="0" fontId="8" fillId="0" borderId="23" xfId="0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0" fillId="0" borderId="0" xfId="0" applyNumberFormat="1"/>
    <xf numFmtId="1" fontId="3" fillId="4" borderId="32" xfId="0" applyNumberFormat="1" applyFont="1" applyFill="1" applyBorder="1" applyAlignment="1">
      <alignment horizontal="center"/>
    </xf>
    <xf numFmtId="1" fontId="3" fillId="4" borderId="34" xfId="0" applyNumberFormat="1" applyFont="1" applyFill="1" applyBorder="1" applyAlignment="1">
      <alignment horizontal="center"/>
    </xf>
    <xf numFmtId="1" fontId="3" fillId="4" borderId="36" xfId="0" applyNumberFormat="1" applyFont="1" applyFill="1" applyBorder="1" applyAlignment="1">
      <alignment horizontal="center"/>
    </xf>
    <xf numFmtId="0" fontId="0" fillId="0" borderId="20" xfId="0" applyFill="1" applyBorder="1"/>
    <xf numFmtId="2" fontId="0" fillId="3" borderId="0" xfId="0" applyNumberForma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2" fontId="0" fillId="3" borderId="0" xfId="0" applyNumberFormat="1" applyFill="1" applyBorder="1"/>
    <xf numFmtId="1" fontId="3" fillId="3" borderId="0" xfId="0" applyNumberFormat="1" applyFon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0" fontId="0" fillId="0" borderId="22" xfId="0" applyFill="1" applyBorder="1"/>
    <xf numFmtId="1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1" fontId="8" fillId="3" borderId="22" xfId="0" applyNumberFormat="1" applyFont="1" applyFill="1" applyBorder="1" applyAlignment="1">
      <alignment horizontal="center"/>
    </xf>
    <xf numFmtId="2" fontId="0" fillId="3" borderId="23" xfId="0" applyNumberForma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2" borderId="19" xfId="0" applyNumberFormat="1" applyFill="1" applyBorder="1"/>
    <xf numFmtId="2" fontId="0" fillId="2" borderId="20" xfId="0" applyNumberFormat="1" applyFill="1" applyBorder="1"/>
    <xf numFmtId="2" fontId="0" fillId="2" borderId="21" xfId="0" applyNumberFormat="1" applyFill="1" applyBorder="1"/>
    <xf numFmtId="2" fontId="0" fillId="0" borderId="22" xfId="0" applyNumberFormat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9" fillId="3" borderId="0" xfId="0" applyFont="1" applyFill="1" applyBorder="1"/>
    <xf numFmtId="0" fontId="3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6" xfId="0" quotePrefix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4" xfId="0" applyFont="1" applyFill="1" applyBorder="1"/>
    <xf numFmtId="0" fontId="8" fillId="3" borderId="3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3" borderId="17" xfId="0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7" xfId="0" applyFont="1" applyFill="1" applyBorder="1"/>
    <xf numFmtId="0" fontId="13" fillId="3" borderId="17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8" fillId="3" borderId="33" xfId="0" applyFont="1" applyFill="1" applyBorder="1"/>
    <xf numFmtId="0" fontId="3" fillId="3" borderId="33" xfId="0" applyFont="1" applyFill="1" applyBorder="1"/>
    <xf numFmtId="0" fontId="0" fillId="0" borderId="33" xfId="0" applyFill="1" applyBorder="1"/>
    <xf numFmtId="0" fontId="4" fillId="0" borderId="20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29" xfId="0" applyBorder="1"/>
    <xf numFmtId="0" fontId="0" fillId="3" borderId="28" xfId="0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12" fillId="2" borderId="45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4" fillId="0" borderId="26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8" fillId="3" borderId="33" xfId="0" quotePrefix="1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3" borderId="0" xfId="0" quotePrefix="1" applyFill="1" applyBorder="1" applyAlignment="1">
      <alignment horizontal="left"/>
    </xf>
    <xf numFmtId="0" fontId="3" fillId="3" borderId="28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16" fillId="3" borderId="1" xfId="0" applyFont="1" applyFill="1" applyBorder="1"/>
    <xf numFmtId="0" fontId="3" fillId="3" borderId="24" xfId="0" applyFont="1" applyFill="1" applyBorder="1" applyAlignment="1">
      <alignment horizontal="center"/>
    </xf>
    <xf numFmtId="0" fontId="16" fillId="3" borderId="0" xfId="0" applyFont="1" applyFill="1" applyBorder="1"/>
    <xf numFmtId="11" fontId="0" fillId="3" borderId="0" xfId="0" applyNumberFormat="1" applyFill="1" applyBorder="1"/>
    <xf numFmtId="0" fontId="0" fillId="0" borderId="15" xfId="0" applyFont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0" fillId="3" borderId="23" xfId="0" applyFill="1" applyBorder="1"/>
    <xf numFmtId="0" fontId="3" fillId="2" borderId="2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41" xfId="0" applyFont="1" applyFill="1" applyBorder="1" applyAlignment="1">
      <alignment horizontal="center"/>
    </xf>
    <xf numFmtId="0" fontId="2" fillId="3" borderId="7" xfId="0" applyFont="1" applyFill="1" applyBorder="1"/>
    <xf numFmtId="0" fontId="8" fillId="3" borderId="7" xfId="0" applyFont="1" applyFill="1" applyBorder="1"/>
    <xf numFmtId="0" fontId="8" fillId="3" borderId="7" xfId="0" quotePrefix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3" fillId="0" borderId="46" xfId="0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/>
    <xf numFmtId="0" fontId="3" fillId="3" borderId="46" xfId="0" applyFont="1" applyFill="1" applyBorder="1" applyAlignment="1">
      <alignment horizontal="center"/>
    </xf>
    <xf numFmtId="0" fontId="4" fillId="3" borderId="43" xfId="0" applyFont="1" applyFill="1" applyBorder="1" applyAlignment="1">
      <alignment horizontal="center"/>
    </xf>
    <xf numFmtId="0" fontId="8" fillId="3" borderId="19" xfId="0" applyFont="1" applyFill="1" applyBorder="1"/>
    <xf numFmtId="0" fontId="12" fillId="2" borderId="32" xfId="0" applyFont="1" applyFill="1" applyBorder="1"/>
    <xf numFmtId="0" fontId="3" fillId="0" borderId="17" xfId="0" applyFont="1" applyFill="1" applyBorder="1"/>
    <xf numFmtId="0" fontId="4" fillId="0" borderId="33" xfId="0" applyFont="1" applyFill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3" borderId="42" xfId="0" quotePrefix="1" applyFont="1" applyFill="1" applyBorder="1" applyAlignment="1">
      <alignment horizontal="left"/>
    </xf>
    <xf numFmtId="0" fontId="3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3" borderId="0" xfId="0" applyFont="1" applyFill="1" applyBorder="1"/>
    <xf numFmtId="0" fontId="0" fillId="2" borderId="46" xfId="0" applyFill="1" applyBorder="1"/>
    <xf numFmtId="0" fontId="0" fillId="0" borderId="8" xfId="0" applyBorder="1"/>
    <xf numFmtId="0" fontId="0" fillId="3" borderId="20" xfId="0" applyFont="1" applyFill="1" applyBorder="1"/>
    <xf numFmtId="0" fontId="5" fillId="3" borderId="20" xfId="0" applyFont="1" applyFill="1" applyBorder="1" applyAlignment="1">
      <alignment horizontal="center"/>
    </xf>
    <xf numFmtId="0" fontId="0" fillId="0" borderId="38" xfId="0" applyFont="1" applyFill="1" applyBorder="1"/>
    <xf numFmtId="1" fontId="4" fillId="0" borderId="42" xfId="0" applyNumberFormat="1" applyFon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2" fontId="0" fillId="3" borderId="30" xfId="0" applyNumberFormat="1" applyFill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2" fontId="0" fillId="3" borderId="31" xfId="0" applyNumberFormat="1" applyFill="1" applyBorder="1" applyAlignment="1">
      <alignment horizontal="center"/>
    </xf>
    <xf numFmtId="2" fontId="0" fillId="3" borderId="44" xfId="0" applyNumberFormat="1" applyFill="1" applyBorder="1" applyAlignment="1">
      <alignment horizontal="center"/>
    </xf>
    <xf numFmtId="2" fontId="0" fillId="2" borderId="42" xfId="0" applyNumberFormat="1" applyFill="1" applyBorder="1"/>
    <xf numFmtId="1" fontId="3" fillId="4" borderId="45" xfId="0" applyNumberFormat="1" applyFont="1" applyFill="1" applyBorder="1" applyAlignment="1">
      <alignment horizontal="center"/>
    </xf>
    <xf numFmtId="0" fontId="0" fillId="3" borderId="24" xfId="0" applyFill="1" applyBorder="1"/>
    <xf numFmtId="1" fontId="4" fillId="0" borderId="19" xfId="0" applyNumberFormat="1" applyFont="1" applyFill="1" applyBorder="1" applyAlignment="1">
      <alignment horizontal="center"/>
    </xf>
    <xf numFmtId="1" fontId="4" fillId="3" borderId="21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1" fontId="0" fillId="3" borderId="23" xfId="0" applyNumberFormat="1" applyFill="1" applyBorder="1" applyAlignment="1">
      <alignment horizontal="center"/>
    </xf>
    <xf numFmtId="2" fontId="0" fillId="3" borderId="6" xfId="0" applyNumberFormat="1" applyFill="1" applyBorder="1"/>
    <xf numFmtId="2" fontId="0" fillId="3" borderId="1" xfId="0" applyNumberFormat="1" applyFill="1" applyBorder="1"/>
    <xf numFmtId="2" fontId="0" fillId="3" borderId="7" xfId="0" applyNumberFormat="1" applyFill="1" applyBorder="1"/>
    <xf numFmtId="1" fontId="8" fillId="3" borderId="24" xfId="0" applyNumberFormat="1" applyFont="1" applyFill="1" applyBorder="1" applyAlignment="1">
      <alignment horizontal="center"/>
    </xf>
    <xf numFmtId="1" fontId="8" fillId="3" borderId="23" xfId="0" applyNumberFormat="1" applyFont="1" applyFill="1" applyBorder="1" applyAlignment="1">
      <alignment horizontal="center"/>
    </xf>
    <xf numFmtId="2" fontId="0" fillId="3" borderId="23" xfId="0" applyNumberFormat="1" applyFill="1" applyBorder="1"/>
    <xf numFmtId="0" fontId="0" fillId="0" borderId="19" xfId="0" applyFont="1" applyFill="1" applyBorder="1"/>
    <xf numFmtId="2" fontId="0" fillId="3" borderId="22" xfId="0" applyNumberFormat="1" applyFill="1" applyBorder="1" applyAlignment="1">
      <alignment horizontal="center"/>
    </xf>
    <xf numFmtId="0" fontId="3" fillId="3" borderId="17" xfId="0" quotePrefix="1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8" fillId="3" borderId="5" xfId="0" applyFont="1" applyFill="1" applyBorder="1"/>
    <xf numFmtId="0" fontId="0" fillId="3" borderId="7" xfId="0" applyFill="1" applyBorder="1" applyAlignment="1">
      <alignment horizontal="center"/>
    </xf>
    <xf numFmtId="0" fontId="0" fillId="0" borderId="38" xfId="0" applyFont="1" applyBorder="1" applyAlignment="1">
      <alignment horizontal="center"/>
    </xf>
    <xf numFmtId="2" fontId="4" fillId="3" borderId="13" xfId="0" quotePrefix="1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4" fillId="3" borderId="15" xfId="0" quotePrefix="1" applyNumberFormat="1" applyFont="1" applyFill="1" applyBorder="1" applyAlignment="1">
      <alignment horizontal="center"/>
    </xf>
    <xf numFmtId="0" fontId="0" fillId="0" borderId="19" xfId="0" quotePrefix="1" applyFont="1" applyBorder="1" applyAlignment="1">
      <alignment horizontal="center"/>
    </xf>
    <xf numFmtId="0" fontId="0" fillId="0" borderId="21" xfId="0" quotePrefix="1" applyFont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3" fillId="3" borderId="18" xfId="0" quotePrefix="1" applyFont="1" applyFill="1" applyBorder="1" applyAlignment="1">
      <alignment horizontal="center"/>
    </xf>
    <xf numFmtId="0" fontId="8" fillId="3" borderId="5" xfId="0" quotePrefix="1" applyFont="1" applyFill="1" applyBorder="1" applyAlignment="1">
      <alignment horizontal="center"/>
    </xf>
    <xf numFmtId="0" fontId="8" fillId="3" borderId="19" xfId="0" quotePrefix="1" applyFont="1" applyFill="1" applyBorder="1" applyAlignment="1">
      <alignment horizontal="center"/>
    </xf>
    <xf numFmtId="2" fontId="3" fillId="4" borderId="36" xfId="0" applyNumberFormat="1" applyFont="1" applyFill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65" fontId="4" fillId="3" borderId="14" xfId="1" applyNumberFormat="1" applyFont="1" applyFill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3" fillId="3" borderId="0" xfId="0" quotePrefix="1" applyFont="1" applyFill="1" applyBorder="1" applyAlignment="1">
      <alignment horizontal="center"/>
    </xf>
    <xf numFmtId="0" fontId="0" fillId="3" borderId="33" xfId="0" quotePrefix="1" applyFill="1" applyBorder="1" applyAlignment="1">
      <alignment horizontal="left"/>
    </xf>
    <xf numFmtId="0" fontId="0" fillId="3" borderId="21" xfId="0" applyFill="1" applyBorder="1"/>
    <xf numFmtId="0" fontId="12" fillId="2" borderId="36" xfId="0" applyFont="1" applyFill="1" applyBorder="1" applyAlignment="1">
      <alignment horizontal="center"/>
    </xf>
    <xf numFmtId="0" fontId="3" fillId="0" borderId="18" xfId="0" applyFont="1" applyBorder="1"/>
    <xf numFmtId="0" fontId="4" fillId="0" borderId="35" xfId="0" applyFont="1" applyBorder="1" applyAlignment="1">
      <alignment horizontal="center"/>
    </xf>
    <xf numFmtId="0" fontId="3" fillId="3" borderId="18" xfId="0" applyFont="1" applyFill="1" applyBorder="1"/>
    <xf numFmtId="0" fontId="3" fillId="3" borderId="9" xfId="0" applyFont="1" applyFill="1" applyBorder="1"/>
    <xf numFmtId="0" fontId="3" fillId="3" borderId="35" xfId="0" applyFont="1" applyFill="1" applyBorder="1"/>
    <xf numFmtId="0" fontId="3" fillId="3" borderId="11" xfId="0" applyFont="1" applyFill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3" xfId="0" applyFont="1" applyBorder="1"/>
    <xf numFmtId="0" fontId="0" fillId="3" borderId="23" xfId="0" applyFont="1" applyFill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16" fillId="3" borderId="28" xfId="0" applyFont="1" applyFill="1" applyBorder="1"/>
    <xf numFmtId="0" fontId="16" fillId="3" borderId="0" xfId="0" applyFont="1" applyFill="1" applyBorder="1" applyAlignment="1">
      <alignment horizontal="center"/>
    </xf>
    <xf numFmtId="0" fontId="16" fillId="3" borderId="4" xfId="0" applyFont="1" applyFill="1" applyBorder="1"/>
    <xf numFmtId="0" fontId="0" fillId="3" borderId="29" xfId="0" applyFill="1" applyBorder="1" applyAlignment="1">
      <alignment horizontal="center"/>
    </xf>
    <xf numFmtId="0" fontId="0" fillId="3" borderId="22" xfId="0" applyFill="1" applyBorder="1"/>
    <xf numFmtId="0" fontId="0" fillId="2" borderId="45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0" fillId="2" borderId="32" xfId="0" applyFill="1" applyBorder="1"/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69FF9-B2E4-46E2-9EAC-94C5056AF569}">
  <dimension ref="A1:M9"/>
  <sheetViews>
    <sheetView topLeftCell="A4" workbookViewId="0">
      <selection activeCell="P8" sqref="P8"/>
    </sheetView>
  </sheetViews>
  <sheetFormatPr defaultRowHeight="15" x14ac:dyDescent="0.25"/>
  <cols>
    <col min="1" max="1" width="4" customWidth="1"/>
    <col min="2" max="2" width="20.85546875" bestFit="1" customWidth="1"/>
    <col min="3" max="3" width="4.5703125" bestFit="1" customWidth="1"/>
    <col min="4" max="4" width="6.42578125" bestFit="1" customWidth="1"/>
    <col min="5" max="5" width="2.5703125" customWidth="1"/>
    <col min="6" max="6" width="5" bestFit="1" customWidth="1"/>
    <col min="7" max="9" width="4.42578125" bestFit="1" customWidth="1"/>
    <col min="10" max="10" width="4.28515625" bestFit="1" customWidth="1"/>
    <col min="11" max="11" width="5" bestFit="1" customWidth="1"/>
    <col min="12" max="12" width="4" bestFit="1" customWidth="1"/>
    <col min="13" max="13" width="3" bestFit="1" customWidth="1"/>
  </cols>
  <sheetData>
    <row r="1" spans="1:13" ht="21.75" thickBot="1" x14ac:dyDescent="0.4">
      <c r="A1" s="22" t="s">
        <v>272</v>
      </c>
      <c r="B1" s="170"/>
    </row>
    <row r="2" spans="1:13" ht="15.75" thickBot="1" x14ac:dyDescent="0.3">
      <c r="K2" s="21">
        <v>2021</v>
      </c>
    </row>
    <row r="3" spans="1:13" ht="19.5" thickBot="1" x14ac:dyDescent="0.35">
      <c r="A3" s="23" t="s">
        <v>311</v>
      </c>
      <c r="D3" s="182"/>
      <c r="E3" s="252"/>
      <c r="F3" s="5" t="s">
        <v>0</v>
      </c>
      <c r="G3" s="6" t="s">
        <v>1</v>
      </c>
      <c r="H3" s="6" t="s">
        <v>2</v>
      </c>
      <c r="I3" s="6" t="s">
        <v>3</v>
      </c>
      <c r="J3" s="348" t="s">
        <v>4</v>
      </c>
      <c r="K3" s="140" t="s">
        <v>6</v>
      </c>
      <c r="L3" s="139" t="s">
        <v>7</v>
      </c>
    </row>
    <row r="4" spans="1:13" ht="15.75" thickBot="1" x14ac:dyDescent="0.3">
      <c r="B4" s="3" t="s">
        <v>273</v>
      </c>
      <c r="D4" s="347">
        <v>2019</v>
      </c>
      <c r="E4" s="370"/>
      <c r="F4" s="371" t="s">
        <v>9</v>
      </c>
      <c r="G4" s="2" t="s">
        <v>13</v>
      </c>
      <c r="H4" s="2" t="s">
        <v>11</v>
      </c>
      <c r="I4" s="2" t="s">
        <v>12</v>
      </c>
      <c r="J4" s="349" t="s">
        <v>152</v>
      </c>
      <c r="K4" s="159" t="s">
        <v>14</v>
      </c>
      <c r="L4" s="162" t="s">
        <v>15</v>
      </c>
    </row>
    <row r="5" spans="1:13" x14ac:dyDescent="0.25">
      <c r="A5" s="28" t="s">
        <v>0</v>
      </c>
      <c r="B5" s="9" t="s">
        <v>274</v>
      </c>
      <c r="C5" s="12" t="s">
        <v>13</v>
      </c>
      <c r="D5" s="40">
        <v>0</v>
      </c>
      <c r="E5" s="172"/>
      <c r="F5" s="173"/>
      <c r="G5" s="157"/>
      <c r="H5" s="157"/>
      <c r="I5" s="157"/>
      <c r="J5" s="112"/>
      <c r="K5" s="140">
        <v>20</v>
      </c>
      <c r="L5" s="88"/>
      <c r="M5" s="164">
        <v>20</v>
      </c>
    </row>
    <row r="6" spans="1:13" x14ac:dyDescent="0.25">
      <c r="A6" s="29" t="s">
        <v>1</v>
      </c>
      <c r="B6" s="10" t="s">
        <v>275</v>
      </c>
      <c r="C6" s="13" t="s">
        <v>16</v>
      </c>
      <c r="D6" s="92">
        <v>0</v>
      </c>
      <c r="E6" s="169"/>
      <c r="F6" s="7"/>
      <c r="G6" s="1"/>
      <c r="H6" s="1"/>
      <c r="I6" s="1"/>
      <c r="J6" s="114"/>
      <c r="K6" s="161">
        <v>14</v>
      </c>
      <c r="L6" s="66"/>
      <c r="M6" s="165">
        <v>14</v>
      </c>
    </row>
    <row r="7" spans="1:13" ht="15.75" thickBot="1" x14ac:dyDescent="0.3">
      <c r="A7" s="30" t="s">
        <v>2</v>
      </c>
      <c r="B7" s="11" t="s">
        <v>276</v>
      </c>
      <c r="C7" s="14" t="s">
        <v>13</v>
      </c>
      <c r="D7" s="98">
        <v>0</v>
      </c>
      <c r="E7" s="167"/>
      <c r="F7" s="8"/>
      <c r="G7" s="2"/>
      <c r="H7" s="2"/>
      <c r="I7" s="2"/>
      <c r="J7" s="117"/>
      <c r="K7" s="159">
        <v>10</v>
      </c>
      <c r="L7" s="74"/>
      <c r="M7" s="166">
        <v>10</v>
      </c>
    </row>
    <row r="8" spans="1:13" x14ac:dyDescent="0.25">
      <c r="A8" s="31" t="s">
        <v>3</v>
      </c>
      <c r="B8" s="32" t="s">
        <v>277</v>
      </c>
      <c r="C8" s="33" t="s">
        <v>12</v>
      </c>
      <c r="D8" s="97">
        <v>0</v>
      </c>
      <c r="E8" s="168"/>
      <c r="F8" s="15"/>
      <c r="G8" s="4"/>
      <c r="H8" s="4"/>
      <c r="I8" s="4"/>
      <c r="J8" s="119"/>
      <c r="K8" s="160">
        <v>6</v>
      </c>
      <c r="L8" s="163"/>
      <c r="M8" s="171">
        <v>6</v>
      </c>
    </row>
    <row r="9" spans="1:13" ht="15.75" thickBot="1" x14ac:dyDescent="0.3">
      <c r="A9" s="30" t="s">
        <v>4</v>
      </c>
      <c r="B9" s="18" t="s">
        <v>278</v>
      </c>
      <c r="C9" s="14" t="s">
        <v>12</v>
      </c>
      <c r="D9" s="98">
        <v>0</v>
      </c>
      <c r="E9" s="167"/>
      <c r="F9" s="8"/>
      <c r="G9" s="2"/>
      <c r="H9" s="2"/>
      <c r="I9" s="2"/>
      <c r="J9" s="117"/>
      <c r="K9" s="159">
        <v>4</v>
      </c>
      <c r="L9" s="74"/>
      <c r="M9" s="166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1FCF6-CF73-41F2-BC36-FF3132BD20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33C1-2BF2-48C6-8ECC-171CCC8894FF}">
  <sheetPr>
    <pageSetUpPr fitToPage="1"/>
  </sheetPr>
  <dimension ref="A1:M68"/>
  <sheetViews>
    <sheetView topLeftCell="A7" workbookViewId="0">
      <selection activeCell="Q9" sqref="Q9"/>
    </sheetView>
  </sheetViews>
  <sheetFormatPr defaultRowHeight="15" x14ac:dyDescent="0.25"/>
  <cols>
    <col min="1" max="1" width="4.28515625" customWidth="1"/>
    <col min="2" max="2" width="24.85546875" bestFit="1" customWidth="1"/>
    <col min="3" max="3" width="5" bestFit="1" customWidth="1"/>
    <col min="4" max="4" width="6.42578125" bestFit="1" customWidth="1"/>
    <col min="5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" bestFit="1" customWidth="1"/>
    <col min="13" max="13" width="6" bestFit="1" customWidth="1"/>
  </cols>
  <sheetData>
    <row r="1" spans="1:13" ht="21.75" thickBot="1" x14ac:dyDescent="0.4">
      <c r="A1" s="22" t="s">
        <v>101</v>
      </c>
    </row>
    <row r="2" spans="1:13" ht="15.75" thickBot="1" x14ac:dyDescent="0.3">
      <c r="E2" s="21">
        <v>2020</v>
      </c>
      <c r="K2" s="21">
        <v>2021</v>
      </c>
    </row>
    <row r="3" spans="1:13" ht="19.5" thickBot="1" x14ac:dyDescent="0.35">
      <c r="A3" s="23" t="s">
        <v>280</v>
      </c>
      <c r="D3" s="182"/>
      <c r="E3" s="40" t="s">
        <v>0</v>
      </c>
      <c r="F3" s="24" t="s">
        <v>0</v>
      </c>
      <c r="G3" s="6" t="s">
        <v>1</v>
      </c>
      <c r="H3" s="6" t="s">
        <v>2</v>
      </c>
      <c r="I3" s="6" t="s">
        <v>3</v>
      </c>
      <c r="J3" s="158" t="s">
        <v>4</v>
      </c>
      <c r="K3" s="40" t="s">
        <v>6</v>
      </c>
      <c r="L3" s="75" t="s">
        <v>7</v>
      </c>
    </row>
    <row r="4" spans="1:13" ht="15.75" thickBot="1" x14ac:dyDescent="0.3">
      <c r="B4" s="26" t="s">
        <v>8</v>
      </c>
      <c r="D4" s="345">
        <v>2019</v>
      </c>
      <c r="E4" s="98" t="s">
        <v>9</v>
      </c>
      <c r="F4" s="8" t="s">
        <v>9</v>
      </c>
      <c r="G4" s="2" t="s">
        <v>13</v>
      </c>
      <c r="H4" s="2" t="s">
        <v>11</v>
      </c>
      <c r="I4" s="2" t="s">
        <v>12</v>
      </c>
      <c r="J4" s="117" t="s">
        <v>152</v>
      </c>
      <c r="K4" s="98" t="s">
        <v>14</v>
      </c>
      <c r="L4" s="150" t="s">
        <v>15</v>
      </c>
    </row>
    <row r="5" spans="1:13" x14ac:dyDescent="0.25">
      <c r="A5" s="28" t="s">
        <v>0</v>
      </c>
      <c r="B5" s="9" t="s">
        <v>287</v>
      </c>
      <c r="C5" s="12" t="s">
        <v>9</v>
      </c>
      <c r="D5" s="206">
        <v>10.25</v>
      </c>
      <c r="E5" s="40">
        <v>10</v>
      </c>
      <c r="F5" s="193"/>
      <c r="G5" s="194"/>
      <c r="H5" s="194"/>
      <c r="I5" s="194"/>
      <c r="J5" s="195"/>
      <c r="K5" s="140">
        <v>8</v>
      </c>
      <c r="L5" s="196"/>
      <c r="M5" s="113">
        <f t="shared" ref="M5:M24" si="0">SUM(D5:L5)</f>
        <v>28.25</v>
      </c>
    </row>
    <row r="6" spans="1:13" x14ac:dyDescent="0.25">
      <c r="A6" s="29" t="s">
        <v>1</v>
      </c>
      <c r="B6" s="10" t="s">
        <v>281</v>
      </c>
      <c r="C6" s="13" t="s">
        <v>13</v>
      </c>
      <c r="D6" s="208">
        <v>27.9</v>
      </c>
      <c r="E6" s="92"/>
      <c r="F6" s="183"/>
      <c r="G6" s="184"/>
      <c r="H6" s="184"/>
      <c r="I6" s="184"/>
      <c r="J6" s="188"/>
      <c r="K6" s="161"/>
      <c r="L6" s="190"/>
      <c r="M6" s="115">
        <f t="shared" si="0"/>
        <v>27.9</v>
      </c>
    </row>
    <row r="7" spans="1:13" ht="15.75" thickBot="1" x14ac:dyDescent="0.3">
      <c r="A7" s="30" t="s">
        <v>2</v>
      </c>
      <c r="B7" s="11" t="s">
        <v>282</v>
      </c>
      <c r="C7" s="14" t="s">
        <v>11</v>
      </c>
      <c r="D7" s="207">
        <v>23.5</v>
      </c>
      <c r="E7" s="98">
        <v>3</v>
      </c>
      <c r="F7" s="185"/>
      <c r="G7" s="186"/>
      <c r="H7" s="186"/>
      <c r="I7" s="186"/>
      <c r="J7" s="189"/>
      <c r="K7" s="159"/>
      <c r="L7" s="191"/>
      <c r="M7" s="118">
        <f t="shared" si="0"/>
        <v>26.5</v>
      </c>
    </row>
    <row r="8" spans="1:13" x14ac:dyDescent="0.25">
      <c r="A8" s="28" t="s">
        <v>3</v>
      </c>
      <c r="B8" s="374" t="s">
        <v>285</v>
      </c>
      <c r="C8" s="235" t="s">
        <v>12</v>
      </c>
      <c r="D8" s="366">
        <v>14</v>
      </c>
      <c r="E8" s="40">
        <v>7</v>
      </c>
      <c r="F8" s="173"/>
      <c r="G8" s="157"/>
      <c r="H8" s="157"/>
      <c r="I8" s="157"/>
      <c r="J8" s="112"/>
      <c r="K8" s="140"/>
      <c r="L8" s="196"/>
      <c r="M8" s="113">
        <f t="shared" si="0"/>
        <v>21</v>
      </c>
    </row>
    <row r="9" spans="1:13" x14ac:dyDescent="0.25">
      <c r="A9" s="29" t="s">
        <v>4</v>
      </c>
      <c r="B9" s="372" t="s">
        <v>301</v>
      </c>
      <c r="C9" s="333" t="s">
        <v>12</v>
      </c>
      <c r="D9" s="373">
        <v>0</v>
      </c>
      <c r="E9" s="105"/>
      <c r="F9" s="183"/>
      <c r="G9" s="184"/>
      <c r="H9" s="184"/>
      <c r="I9" s="184"/>
      <c r="J9" s="188"/>
      <c r="K9" s="103">
        <v>20</v>
      </c>
      <c r="L9" s="190"/>
      <c r="M9" s="115">
        <f t="shared" si="0"/>
        <v>20</v>
      </c>
    </row>
    <row r="10" spans="1:13" x14ac:dyDescent="0.25">
      <c r="A10" s="29" t="s">
        <v>5</v>
      </c>
      <c r="B10" s="175" t="s">
        <v>283</v>
      </c>
      <c r="C10" s="13" t="s">
        <v>16</v>
      </c>
      <c r="D10" s="208">
        <v>18</v>
      </c>
      <c r="E10" s="92"/>
      <c r="F10" s="183"/>
      <c r="G10" s="184"/>
      <c r="H10" s="184"/>
      <c r="I10" s="184"/>
      <c r="J10" s="188"/>
      <c r="K10" s="17"/>
      <c r="L10" s="190"/>
      <c r="M10" s="115">
        <f t="shared" si="0"/>
        <v>18</v>
      </c>
    </row>
    <row r="11" spans="1:13" x14ac:dyDescent="0.25">
      <c r="A11" s="29" t="s">
        <v>6</v>
      </c>
      <c r="B11" s="178" t="s">
        <v>284</v>
      </c>
      <c r="C11" s="179" t="s">
        <v>12</v>
      </c>
      <c r="D11" s="181">
        <v>16</v>
      </c>
      <c r="E11" s="92"/>
      <c r="F11" s="183"/>
      <c r="G11" s="184"/>
      <c r="H11" s="184"/>
      <c r="I11" s="184"/>
      <c r="J11" s="188"/>
      <c r="K11" s="161"/>
      <c r="L11" s="190"/>
      <c r="M11" s="115">
        <f t="shared" si="0"/>
        <v>16</v>
      </c>
    </row>
    <row r="12" spans="1:13" x14ac:dyDescent="0.25">
      <c r="A12" s="29" t="s">
        <v>7</v>
      </c>
      <c r="B12" s="175" t="s">
        <v>298</v>
      </c>
      <c r="C12" s="13" t="s">
        <v>12</v>
      </c>
      <c r="D12" s="208">
        <v>0.25</v>
      </c>
      <c r="E12" s="92"/>
      <c r="F12" s="183"/>
      <c r="G12" s="184"/>
      <c r="H12" s="184"/>
      <c r="I12" s="184"/>
      <c r="J12" s="188"/>
      <c r="K12" s="161">
        <v>14</v>
      </c>
      <c r="L12" s="190"/>
      <c r="M12" s="115">
        <f t="shared" si="0"/>
        <v>14.25</v>
      </c>
    </row>
    <row r="13" spans="1:13" x14ac:dyDescent="0.25">
      <c r="A13" s="29" t="s">
        <v>17</v>
      </c>
      <c r="B13" s="175" t="s">
        <v>296</v>
      </c>
      <c r="C13" s="13" t="s">
        <v>13</v>
      </c>
      <c r="D13" s="208">
        <v>5</v>
      </c>
      <c r="E13" s="92"/>
      <c r="F13" s="183"/>
      <c r="G13" s="184"/>
      <c r="H13" s="184"/>
      <c r="I13" s="184"/>
      <c r="J13" s="188"/>
      <c r="K13" s="161">
        <v>8</v>
      </c>
      <c r="L13" s="190"/>
      <c r="M13" s="115">
        <f t="shared" si="0"/>
        <v>13</v>
      </c>
    </row>
    <row r="14" spans="1:13" ht="15.75" thickBot="1" x14ac:dyDescent="0.3">
      <c r="A14" s="61" t="s">
        <v>18</v>
      </c>
      <c r="B14" s="198" t="s">
        <v>286</v>
      </c>
      <c r="C14" s="199" t="s">
        <v>11</v>
      </c>
      <c r="D14" s="209">
        <v>12</v>
      </c>
      <c r="E14" s="200"/>
      <c r="F14" s="201"/>
      <c r="G14" s="202"/>
      <c r="H14" s="202"/>
      <c r="I14" s="202"/>
      <c r="J14" s="203"/>
      <c r="K14" s="71"/>
      <c r="L14" s="204"/>
      <c r="M14" s="205">
        <f t="shared" si="0"/>
        <v>12</v>
      </c>
    </row>
    <row r="15" spans="1:13" x14ac:dyDescent="0.25">
      <c r="A15" s="28" t="s">
        <v>19</v>
      </c>
      <c r="B15" s="174" t="s">
        <v>288</v>
      </c>
      <c r="C15" s="12" t="s">
        <v>13</v>
      </c>
      <c r="D15" s="206">
        <v>10</v>
      </c>
      <c r="E15" s="210"/>
      <c r="F15" s="213"/>
      <c r="G15" s="194"/>
      <c r="H15" s="194"/>
      <c r="I15" s="194"/>
      <c r="J15" s="214"/>
      <c r="K15" s="244"/>
      <c r="L15" s="172"/>
      <c r="M15" s="53">
        <f t="shared" si="0"/>
        <v>10</v>
      </c>
    </row>
    <row r="16" spans="1:13" x14ac:dyDescent="0.25">
      <c r="A16" s="29" t="s">
        <v>20</v>
      </c>
      <c r="B16" s="175" t="s">
        <v>289</v>
      </c>
      <c r="C16" s="13" t="s">
        <v>13</v>
      </c>
      <c r="D16" s="208">
        <v>8.5</v>
      </c>
      <c r="E16" s="211"/>
      <c r="F16" s="215"/>
      <c r="G16" s="184"/>
      <c r="H16" s="184"/>
      <c r="I16" s="184"/>
      <c r="J16" s="216"/>
      <c r="K16" s="219"/>
      <c r="L16" s="169"/>
      <c r="M16" s="57">
        <f t="shared" si="0"/>
        <v>8.5</v>
      </c>
    </row>
    <row r="17" spans="1:13" x14ac:dyDescent="0.25">
      <c r="A17" s="29" t="s">
        <v>113</v>
      </c>
      <c r="B17" s="175" t="s">
        <v>290</v>
      </c>
      <c r="C17" s="13" t="s">
        <v>12</v>
      </c>
      <c r="D17" s="208">
        <v>8</v>
      </c>
      <c r="E17" s="211"/>
      <c r="F17" s="215"/>
      <c r="G17" s="184"/>
      <c r="H17" s="184"/>
      <c r="I17" s="184"/>
      <c r="J17" s="216"/>
      <c r="K17" s="13"/>
      <c r="L17" s="169"/>
      <c r="M17" s="57">
        <f t="shared" si="0"/>
        <v>8</v>
      </c>
    </row>
    <row r="18" spans="1:13" x14ac:dyDescent="0.25">
      <c r="A18" s="29" t="s">
        <v>89</v>
      </c>
      <c r="B18" s="175" t="s">
        <v>21</v>
      </c>
      <c r="C18" s="13" t="s">
        <v>12</v>
      </c>
      <c r="D18" s="208">
        <v>7</v>
      </c>
      <c r="E18" s="211"/>
      <c r="F18" s="215"/>
      <c r="G18" s="184"/>
      <c r="H18" s="184"/>
      <c r="I18" s="184"/>
      <c r="J18" s="216"/>
      <c r="K18" s="219"/>
      <c r="L18" s="169"/>
      <c r="M18" s="57">
        <f t="shared" si="0"/>
        <v>7</v>
      </c>
    </row>
    <row r="19" spans="1:13" x14ac:dyDescent="0.25">
      <c r="A19" s="29"/>
      <c r="B19" s="175" t="s">
        <v>291</v>
      </c>
      <c r="C19" s="13" t="s">
        <v>13</v>
      </c>
      <c r="D19" s="208">
        <v>7</v>
      </c>
      <c r="E19" s="211"/>
      <c r="F19" s="215"/>
      <c r="G19" s="184"/>
      <c r="H19" s="184"/>
      <c r="I19" s="184"/>
      <c r="J19" s="216"/>
      <c r="K19" s="219"/>
      <c r="L19" s="169"/>
      <c r="M19" s="57">
        <f t="shared" si="0"/>
        <v>7</v>
      </c>
    </row>
    <row r="20" spans="1:13" x14ac:dyDescent="0.25">
      <c r="A20" s="29"/>
      <c r="B20" s="175" t="s">
        <v>292</v>
      </c>
      <c r="C20" s="13" t="s">
        <v>10</v>
      </c>
      <c r="D20" s="208">
        <v>7</v>
      </c>
      <c r="E20" s="211"/>
      <c r="F20" s="215"/>
      <c r="G20" s="184"/>
      <c r="H20" s="184"/>
      <c r="I20" s="184"/>
      <c r="J20" s="216"/>
      <c r="K20" s="13"/>
      <c r="L20" s="169"/>
      <c r="M20" s="57">
        <f t="shared" si="0"/>
        <v>7</v>
      </c>
    </row>
    <row r="21" spans="1:13" x14ac:dyDescent="0.25">
      <c r="A21" s="29"/>
      <c r="B21" s="175" t="s">
        <v>293</v>
      </c>
      <c r="C21" s="13" t="s">
        <v>12</v>
      </c>
      <c r="D21" s="208">
        <v>7</v>
      </c>
      <c r="E21" s="211"/>
      <c r="F21" s="215"/>
      <c r="G21" s="184"/>
      <c r="H21" s="184"/>
      <c r="I21" s="184"/>
      <c r="J21" s="216"/>
      <c r="K21" s="13"/>
      <c r="L21" s="169"/>
      <c r="M21" s="57">
        <f t="shared" si="0"/>
        <v>7</v>
      </c>
    </row>
    <row r="22" spans="1:13" x14ac:dyDescent="0.25">
      <c r="A22" s="29" t="s">
        <v>120</v>
      </c>
      <c r="B22" s="175" t="s">
        <v>23</v>
      </c>
      <c r="C22" s="13" t="s">
        <v>10</v>
      </c>
      <c r="D22" s="208">
        <v>6.25</v>
      </c>
      <c r="E22" s="211"/>
      <c r="F22" s="215"/>
      <c r="G22" s="184"/>
      <c r="H22" s="184"/>
      <c r="I22" s="184"/>
      <c r="J22" s="216"/>
      <c r="K22" s="13"/>
      <c r="L22" s="169"/>
      <c r="M22" s="57">
        <f t="shared" si="0"/>
        <v>6.25</v>
      </c>
    </row>
    <row r="23" spans="1:13" x14ac:dyDescent="0.25">
      <c r="A23" s="29" t="s">
        <v>96</v>
      </c>
      <c r="B23" s="175" t="s">
        <v>294</v>
      </c>
      <c r="C23" s="13" t="s">
        <v>13</v>
      </c>
      <c r="D23" s="208">
        <v>5</v>
      </c>
      <c r="E23" s="211"/>
      <c r="F23" s="215"/>
      <c r="G23" s="184"/>
      <c r="H23" s="184"/>
      <c r="I23" s="184"/>
      <c r="J23" s="216"/>
      <c r="K23" s="13"/>
      <c r="L23" s="169"/>
      <c r="M23" s="57">
        <f t="shared" si="0"/>
        <v>5</v>
      </c>
    </row>
    <row r="24" spans="1:13" x14ac:dyDescent="0.25">
      <c r="A24" s="29"/>
      <c r="B24" s="175" t="s">
        <v>295</v>
      </c>
      <c r="C24" s="13" t="s">
        <v>10</v>
      </c>
      <c r="D24" s="208">
        <v>5</v>
      </c>
      <c r="E24" s="211"/>
      <c r="F24" s="215"/>
      <c r="G24" s="184"/>
      <c r="H24" s="184"/>
      <c r="I24" s="184"/>
      <c r="J24" s="216"/>
      <c r="K24" s="13"/>
      <c r="L24" s="169"/>
      <c r="M24" s="57">
        <f t="shared" si="0"/>
        <v>5</v>
      </c>
    </row>
    <row r="25" spans="1:13" x14ac:dyDescent="0.25">
      <c r="A25" s="29"/>
      <c r="B25" s="175" t="s">
        <v>30</v>
      </c>
      <c r="C25" s="13" t="s">
        <v>10</v>
      </c>
      <c r="D25" s="208">
        <v>4.12</v>
      </c>
      <c r="E25" s="211"/>
      <c r="F25" s="215"/>
      <c r="G25" s="184"/>
      <c r="H25" s="184"/>
      <c r="I25" s="184"/>
      <c r="J25" s="216"/>
      <c r="K25" s="13"/>
      <c r="L25" s="169"/>
      <c r="M25" s="57">
        <v>5</v>
      </c>
    </row>
    <row r="26" spans="1:13" x14ac:dyDescent="0.25">
      <c r="A26" s="29"/>
      <c r="B26" s="372" t="s">
        <v>299</v>
      </c>
      <c r="C26" s="333" t="s">
        <v>9</v>
      </c>
      <c r="D26" s="373">
        <v>0</v>
      </c>
      <c r="E26" s="324">
        <v>5</v>
      </c>
      <c r="F26" s="215"/>
      <c r="G26" s="184"/>
      <c r="H26" s="184"/>
      <c r="I26" s="184"/>
      <c r="J26" s="216"/>
      <c r="K26" s="333"/>
      <c r="L26" s="169"/>
      <c r="M26" s="57">
        <f t="shared" ref="M26:M57" si="1">SUM(D26:L26)</f>
        <v>5</v>
      </c>
    </row>
    <row r="27" spans="1:13" x14ac:dyDescent="0.25">
      <c r="A27" s="29" t="s">
        <v>31</v>
      </c>
      <c r="B27" s="175" t="s">
        <v>297</v>
      </c>
      <c r="C27" s="13" t="s">
        <v>26</v>
      </c>
      <c r="D27" s="208">
        <v>4.75</v>
      </c>
      <c r="E27" s="211"/>
      <c r="F27" s="215"/>
      <c r="G27" s="184"/>
      <c r="H27" s="184"/>
      <c r="I27" s="184"/>
      <c r="J27" s="216"/>
      <c r="K27" s="13"/>
      <c r="L27" s="169"/>
      <c r="M27" s="57">
        <f t="shared" si="1"/>
        <v>4.75</v>
      </c>
    </row>
    <row r="28" spans="1:13" x14ac:dyDescent="0.25">
      <c r="A28" s="29" t="s">
        <v>125</v>
      </c>
      <c r="B28" s="175" t="s">
        <v>28</v>
      </c>
      <c r="C28" s="13" t="s">
        <v>9</v>
      </c>
      <c r="D28" s="208">
        <v>4.25</v>
      </c>
      <c r="E28" s="211"/>
      <c r="F28" s="215"/>
      <c r="G28" s="184"/>
      <c r="H28" s="184"/>
      <c r="I28" s="184"/>
      <c r="J28" s="216"/>
      <c r="K28" s="13"/>
      <c r="L28" s="169"/>
      <c r="M28" s="57">
        <f t="shared" si="1"/>
        <v>4.25</v>
      </c>
    </row>
    <row r="29" spans="1:13" x14ac:dyDescent="0.25">
      <c r="A29" s="29" t="s">
        <v>126</v>
      </c>
      <c r="B29" s="178" t="s">
        <v>32</v>
      </c>
      <c r="C29" s="179" t="s">
        <v>26</v>
      </c>
      <c r="D29" s="181">
        <v>4</v>
      </c>
      <c r="E29" s="211"/>
      <c r="F29" s="367"/>
      <c r="G29" s="1"/>
      <c r="H29" s="1"/>
      <c r="I29" s="1"/>
      <c r="J29" s="368"/>
      <c r="K29" s="13"/>
      <c r="L29" s="169"/>
      <c r="M29" s="57">
        <f t="shared" si="1"/>
        <v>4</v>
      </c>
    </row>
    <row r="30" spans="1:13" x14ac:dyDescent="0.25">
      <c r="A30" s="29"/>
      <c r="B30" s="175" t="s">
        <v>33</v>
      </c>
      <c r="C30" s="13" t="s">
        <v>16</v>
      </c>
      <c r="D30" s="208">
        <v>4</v>
      </c>
      <c r="E30" s="211"/>
      <c r="F30" s="215"/>
      <c r="G30" s="184"/>
      <c r="H30" s="184"/>
      <c r="I30" s="184"/>
      <c r="J30" s="216"/>
      <c r="K30" s="13"/>
      <c r="L30" s="169"/>
      <c r="M30" s="57">
        <f t="shared" si="1"/>
        <v>4</v>
      </c>
    </row>
    <row r="31" spans="1:13" x14ac:dyDescent="0.25">
      <c r="A31" s="29" t="s">
        <v>36</v>
      </c>
      <c r="B31" s="175" t="s">
        <v>35</v>
      </c>
      <c r="C31" s="13" t="s">
        <v>10</v>
      </c>
      <c r="D31" s="208">
        <v>3.37</v>
      </c>
      <c r="E31" s="211"/>
      <c r="F31" s="215"/>
      <c r="G31" s="184"/>
      <c r="H31" s="184"/>
      <c r="I31" s="184"/>
      <c r="J31" s="216"/>
      <c r="K31" s="13"/>
      <c r="L31" s="169"/>
      <c r="M31" s="57">
        <f t="shared" si="1"/>
        <v>3.37</v>
      </c>
    </row>
    <row r="32" spans="1:13" x14ac:dyDescent="0.25">
      <c r="A32" s="29" t="s">
        <v>129</v>
      </c>
      <c r="B32" s="175" t="s">
        <v>37</v>
      </c>
      <c r="C32" s="13" t="s">
        <v>12</v>
      </c>
      <c r="D32" s="208">
        <v>3</v>
      </c>
      <c r="E32" s="211"/>
      <c r="F32" s="215"/>
      <c r="G32" s="184"/>
      <c r="H32" s="184"/>
      <c r="I32" s="184"/>
      <c r="J32" s="216"/>
      <c r="K32" s="13"/>
      <c r="L32" s="169"/>
      <c r="M32" s="57">
        <f t="shared" si="1"/>
        <v>3</v>
      </c>
    </row>
    <row r="33" spans="1:13" x14ac:dyDescent="0.25">
      <c r="A33" s="29"/>
      <c r="B33" s="175" t="s">
        <v>38</v>
      </c>
      <c r="C33" s="13" t="s">
        <v>10</v>
      </c>
      <c r="D33" s="208">
        <v>3</v>
      </c>
      <c r="E33" s="211"/>
      <c r="F33" s="215"/>
      <c r="G33" s="184"/>
      <c r="H33" s="184"/>
      <c r="I33" s="184"/>
      <c r="J33" s="216"/>
      <c r="K33" s="13"/>
      <c r="L33" s="169"/>
      <c r="M33" s="57">
        <f t="shared" si="1"/>
        <v>3</v>
      </c>
    </row>
    <row r="34" spans="1:13" x14ac:dyDescent="0.25">
      <c r="A34" s="29"/>
      <c r="B34" s="175" t="s">
        <v>39</v>
      </c>
      <c r="C34" s="13" t="s">
        <v>12</v>
      </c>
      <c r="D34" s="208">
        <v>3</v>
      </c>
      <c r="E34" s="211"/>
      <c r="F34" s="215"/>
      <c r="G34" s="184"/>
      <c r="H34" s="184"/>
      <c r="I34" s="184"/>
      <c r="J34" s="216"/>
      <c r="K34" s="13"/>
      <c r="L34" s="169"/>
      <c r="M34" s="57">
        <f t="shared" si="1"/>
        <v>3</v>
      </c>
    </row>
    <row r="35" spans="1:13" x14ac:dyDescent="0.25">
      <c r="A35" s="29"/>
      <c r="B35" s="175" t="s">
        <v>40</v>
      </c>
      <c r="C35" s="13" t="s">
        <v>13</v>
      </c>
      <c r="D35" s="208">
        <v>3</v>
      </c>
      <c r="E35" s="211"/>
      <c r="F35" s="215"/>
      <c r="G35" s="184"/>
      <c r="H35" s="184"/>
      <c r="I35" s="184"/>
      <c r="J35" s="216"/>
      <c r="K35" s="13"/>
      <c r="L35" s="169"/>
      <c r="M35" s="57">
        <f t="shared" si="1"/>
        <v>3</v>
      </c>
    </row>
    <row r="36" spans="1:13" x14ac:dyDescent="0.25">
      <c r="A36" s="29"/>
      <c r="B36" s="372" t="s">
        <v>302</v>
      </c>
      <c r="C36" s="333" t="s">
        <v>13</v>
      </c>
      <c r="D36" s="373">
        <v>0</v>
      </c>
      <c r="E36" s="324"/>
      <c r="F36" s="215"/>
      <c r="G36" s="184"/>
      <c r="H36" s="184"/>
      <c r="I36" s="184"/>
      <c r="J36" s="216"/>
      <c r="K36" s="332">
        <v>3</v>
      </c>
      <c r="L36" s="169"/>
      <c r="M36" s="57">
        <f t="shared" si="1"/>
        <v>3</v>
      </c>
    </row>
    <row r="37" spans="1:13" x14ac:dyDescent="0.25">
      <c r="A37" s="29"/>
      <c r="B37" s="372" t="s">
        <v>303</v>
      </c>
      <c r="C37" s="333" t="s">
        <v>26</v>
      </c>
      <c r="D37" s="373">
        <v>0</v>
      </c>
      <c r="E37" s="324"/>
      <c r="F37" s="215"/>
      <c r="G37" s="184"/>
      <c r="H37" s="184"/>
      <c r="I37" s="184"/>
      <c r="J37" s="216"/>
      <c r="K37" s="332">
        <v>3</v>
      </c>
      <c r="L37" s="169"/>
      <c r="M37" s="57">
        <f t="shared" si="1"/>
        <v>3</v>
      </c>
    </row>
    <row r="38" spans="1:13" x14ac:dyDescent="0.25">
      <c r="A38" s="29" t="s">
        <v>136</v>
      </c>
      <c r="B38" s="175" t="s">
        <v>42</v>
      </c>
      <c r="C38" s="13" t="s">
        <v>16</v>
      </c>
      <c r="D38" s="208">
        <v>2.5</v>
      </c>
      <c r="E38" s="211"/>
      <c r="F38" s="215"/>
      <c r="G38" s="184"/>
      <c r="H38" s="184"/>
      <c r="I38" s="184"/>
      <c r="J38" s="216"/>
      <c r="K38" s="13"/>
      <c r="L38" s="169"/>
      <c r="M38" s="57">
        <f t="shared" si="1"/>
        <v>2.5</v>
      </c>
    </row>
    <row r="39" spans="1:13" x14ac:dyDescent="0.25">
      <c r="A39" s="29" t="s">
        <v>48</v>
      </c>
      <c r="B39" s="175" t="s">
        <v>44</v>
      </c>
      <c r="C39" s="13" t="s">
        <v>26</v>
      </c>
      <c r="D39" s="208">
        <v>2.37</v>
      </c>
      <c r="E39" s="211"/>
      <c r="F39" s="215"/>
      <c r="G39" s="184"/>
      <c r="H39" s="184"/>
      <c r="I39" s="184"/>
      <c r="J39" s="216"/>
      <c r="K39" s="13"/>
      <c r="L39" s="169"/>
      <c r="M39" s="57">
        <f t="shared" si="1"/>
        <v>2.37</v>
      </c>
    </row>
    <row r="40" spans="1:13" x14ac:dyDescent="0.25">
      <c r="A40" s="29" t="s">
        <v>50</v>
      </c>
      <c r="B40" s="178" t="s">
        <v>46</v>
      </c>
      <c r="C40" s="179" t="s">
        <v>16</v>
      </c>
      <c r="D40" s="181">
        <v>2</v>
      </c>
      <c r="E40" s="13"/>
      <c r="F40" s="215"/>
      <c r="G40" s="184"/>
      <c r="H40" s="184"/>
      <c r="I40" s="184"/>
      <c r="J40" s="216"/>
      <c r="K40" s="219"/>
      <c r="L40" s="169"/>
      <c r="M40" s="57">
        <f t="shared" si="1"/>
        <v>2</v>
      </c>
    </row>
    <row r="41" spans="1:13" x14ac:dyDescent="0.25">
      <c r="A41" s="29"/>
      <c r="B41" s="178" t="s">
        <v>47</v>
      </c>
      <c r="C41" s="179" t="s">
        <v>16</v>
      </c>
      <c r="D41" s="181">
        <v>2</v>
      </c>
      <c r="E41" s="13"/>
      <c r="F41" s="367"/>
      <c r="G41" s="1"/>
      <c r="H41" s="1"/>
      <c r="I41" s="1"/>
      <c r="J41" s="368"/>
      <c r="K41" s="219"/>
      <c r="L41" s="169"/>
      <c r="M41" s="57">
        <f t="shared" si="1"/>
        <v>2</v>
      </c>
    </row>
    <row r="42" spans="1:13" x14ac:dyDescent="0.25">
      <c r="A42" s="29"/>
      <c r="B42" s="372" t="s">
        <v>300</v>
      </c>
      <c r="C42" s="333" t="s">
        <v>9</v>
      </c>
      <c r="D42" s="373">
        <v>0</v>
      </c>
      <c r="E42" s="324">
        <v>2</v>
      </c>
      <c r="F42" s="215"/>
      <c r="G42" s="184"/>
      <c r="H42" s="184"/>
      <c r="I42" s="184"/>
      <c r="J42" s="216"/>
      <c r="K42" s="324"/>
      <c r="L42" s="169"/>
      <c r="M42" s="57">
        <f t="shared" si="1"/>
        <v>2</v>
      </c>
    </row>
    <row r="43" spans="1:13" x14ac:dyDescent="0.25">
      <c r="A43" s="29" t="s">
        <v>56</v>
      </c>
      <c r="B43" s="178" t="s">
        <v>49</v>
      </c>
      <c r="C43" s="179" t="s">
        <v>16</v>
      </c>
      <c r="D43" s="181">
        <v>1.87</v>
      </c>
      <c r="E43" s="13"/>
      <c r="F43" s="367"/>
      <c r="G43" s="1"/>
      <c r="H43" s="1"/>
      <c r="I43" s="1"/>
      <c r="J43" s="368"/>
      <c r="K43" s="219"/>
      <c r="L43" s="169"/>
      <c r="M43" s="57">
        <f t="shared" si="1"/>
        <v>1.87</v>
      </c>
    </row>
    <row r="44" spans="1:13" x14ac:dyDescent="0.25">
      <c r="A44" s="29" t="s">
        <v>58</v>
      </c>
      <c r="B44" s="178" t="s">
        <v>51</v>
      </c>
      <c r="C44" s="179" t="s">
        <v>16</v>
      </c>
      <c r="D44" s="181">
        <v>1.75</v>
      </c>
      <c r="E44" s="13"/>
      <c r="F44" s="215"/>
      <c r="G44" s="184"/>
      <c r="H44" s="184"/>
      <c r="I44" s="184"/>
      <c r="J44" s="216"/>
      <c r="K44" s="219"/>
      <c r="L44" s="169"/>
      <c r="M44" s="57">
        <f t="shared" si="1"/>
        <v>1.75</v>
      </c>
    </row>
    <row r="45" spans="1:13" x14ac:dyDescent="0.25">
      <c r="A45" s="29" t="s">
        <v>59</v>
      </c>
      <c r="B45" s="175" t="s">
        <v>53</v>
      </c>
      <c r="C45" s="13" t="s">
        <v>10</v>
      </c>
      <c r="D45" s="208">
        <v>1.56</v>
      </c>
      <c r="E45" s="211"/>
      <c r="F45" s="215"/>
      <c r="G45" s="184"/>
      <c r="H45" s="184"/>
      <c r="I45" s="184"/>
      <c r="J45" s="216"/>
      <c r="K45" s="13"/>
      <c r="L45" s="169"/>
      <c r="M45" s="57">
        <f t="shared" si="1"/>
        <v>1.56</v>
      </c>
    </row>
    <row r="46" spans="1:13" x14ac:dyDescent="0.25">
      <c r="A46" s="29" t="s">
        <v>143</v>
      </c>
      <c r="B46" s="175" t="s">
        <v>55</v>
      </c>
      <c r="C46" s="13" t="s">
        <v>13</v>
      </c>
      <c r="D46" s="208">
        <v>1.5</v>
      </c>
      <c r="E46" s="211"/>
      <c r="F46" s="215"/>
      <c r="G46" s="184"/>
      <c r="H46" s="184"/>
      <c r="I46" s="184"/>
      <c r="J46" s="216"/>
      <c r="K46" s="13"/>
      <c r="L46" s="169"/>
      <c r="M46" s="57">
        <f t="shared" si="1"/>
        <v>1.5</v>
      </c>
    </row>
    <row r="47" spans="1:13" x14ac:dyDescent="0.25">
      <c r="A47" s="29" t="s">
        <v>62</v>
      </c>
      <c r="B47" s="175" t="s">
        <v>57</v>
      </c>
      <c r="C47" s="13" t="s">
        <v>10</v>
      </c>
      <c r="D47" s="208">
        <v>1.46</v>
      </c>
      <c r="E47" s="211"/>
      <c r="F47" s="215"/>
      <c r="G47" s="184"/>
      <c r="H47" s="184"/>
      <c r="I47" s="184"/>
      <c r="J47" s="216"/>
      <c r="K47" s="13"/>
      <c r="L47" s="169"/>
      <c r="M47" s="57">
        <f t="shared" si="1"/>
        <v>1.46</v>
      </c>
    </row>
    <row r="48" spans="1:13" x14ac:dyDescent="0.25">
      <c r="A48" s="29" t="s">
        <v>64</v>
      </c>
      <c r="B48" s="175" t="s">
        <v>60</v>
      </c>
      <c r="C48" s="13" t="s">
        <v>26</v>
      </c>
      <c r="D48" s="208">
        <v>1</v>
      </c>
      <c r="E48" s="211"/>
      <c r="F48" s="215"/>
      <c r="G48" s="184"/>
      <c r="H48" s="184"/>
      <c r="I48" s="184"/>
      <c r="J48" s="216"/>
      <c r="K48" s="13"/>
      <c r="L48" s="169"/>
      <c r="M48" s="57">
        <f t="shared" si="1"/>
        <v>1</v>
      </c>
    </row>
    <row r="49" spans="1:13" x14ac:dyDescent="0.25">
      <c r="A49" s="29"/>
      <c r="B49" s="175" t="s">
        <v>61</v>
      </c>
      <c r="C49" s="13" t="s">
        <v>13</v>
      </c>
      <c r="D49" s="208">
        <v>1</v>
      </c>
      <c r="E49" s="211"/>
      <c r="F49" s="215"/>
      <c r="G49" s="184"/>
      <c r="H49" s="184"/>
      <c r="I49" s="184"/>
      <c r="J49" s="216"/>
      <c r="K49" s="13"/>
      <c r="L49" s="169"/>
      <c r="M49" s="57">
        <f t="shared" si="1"/>
        <v>1</v>
      </c>
    </row>
    <row r="50" spans="1:13" x14ac:dyDescent="0.25">
      <c r="A50" s="29" t="s">
        <v>190</v>
      </c>
      <c r="B50" s="175" t="s">
        <v>63</v>
      </c>
      <c r="C50" s="13" t="s">
        <v>12</v>
      </c>
      <c r="D50" s="208">
        <v>0.62</v>
      </c>
      <c r="E50" s="211"/>
      <c r="F50" s="215"/>
      <c r="G50" s="184"/>
      <c r="H50" s="184"/>
      <c r="I50" s="184"/>
      <c r="J50" s="216"/>
      <c r="K50" s="13"/>
      <c r="L50" s="169"/>
      <c r="M50" s="57">
        <f t="shared" si="1"/>
        <v>0.62</v>
      </c>
    </row>
    <row r="51" spans="1:13" x14ac:dyDescent="0.25">
      <c r="A51" s="29" t="s">
        <v>270</v>
      </c>
      <c r="B51" s="175" t="s">
        <v>65</v>
      </c>
      <c r="C51" s="13" t="s">
        <v>10</v>
      </c>
      <c r="D51" s="208">
        <v>0.43</v>
      </c>
      <c r="E51" s="211"/>
      <c r="F51" s="215"/>
      <c r="G51" s="184"/>
      <c r="H51" s="184"/>
      <c r="I51" s="184"/>
      <c r="J51" s="216"/>
      <c r="K51" s="13"/>
      <c r="L51" s="169"/>
      <c r="M51" s="68">
        <f t="shared" si="1"/>
        <v>0.43</v>
      </c>
    </row>
    <row r="52" spans="1:13" x14ac:dyDescent="0.25">
      <c r="A52" s="29" t="s">
        <v>70</v>
      </c>
      <c r="B52" s="175" t="s">
        <v>67</v>
      </c>
      <c r="C52" s="13" t="s">
        <v>10</v>
      </c>
      <c r="D52" s="208">
        <v>0.37</v>
      </c>
      <c r="E52" s="211"/>
      <c r="F52" s="215"/>
      <c r="G52" s="184"/>
      <c r="H52" s="184"/>
      <c r="I52" s="184"/>
      <c r="J52" s="216"/>
      <c r="K52" s="13"/>
      <c r="L52" s="169"/>
      <c r="M52" s="57">
        <f t="shared" si="1"/>
        <v>0.37</v>
      </c>
    </row>
    <row r="53" spans="1:13" x14ac:dyDescent="0.25">
      <c r="A53" s="29"/>
      <c r="B53" s="175" t="s">
        <v>68</v>
      </c>
      <c r="C53" s="13" t="s">
        <v>16</v>
      </c>
      <c r="D53" s="208">
        <v>0.37</v>
      </c>
      <c r="E53" s="211"/>
      <c r="F53" s="215"/>
      <c r="G53" s="184"/>
      <c r="H53" s="184"/>
      <c r="I53" s="184"/>
      <c r="J53" s="216"/>
      <c r="K53" s="13"/>
      <c r="L53" s="169"/>
      <c r="M53" s="57">
        <f t="shared" si="1"/>
        <v>0.37</v>
      </c>
    </row>
    <row r="54" spans="1:13" x14ac:dyDescent="0.25">
      <c r="A54" s="29" t="s">
        <v>271</v>
      </c>
      <c r="B54" s="175" t="s">
        <v>69</v>
      </c>
      <c r="C54" s="13" t="s">
        <v>16</v>
      </c>
      <c r="D54" s="208">
        <v>0.37</v>
      </c>
      <c r="E54" s="211"/>
      <c r="F54" s="215"/>
      <c r="G54" s="184"/>
      <c r="H54" s="184"/>
      <c r="I54" s="184"/>
      <c r="J54" s="216"/>
      <c r="K54" s="13"/>
      <c r="L54" s="169"/>
      <c r="M54" s="57">
        <f t="shared" si="1"/>
        <v>0.37</v>
      </c>
    </row>
    <row r="55" spans="1:13" x14ac:dyDescent="0.25">
      <c r="A55" s="34" t="s">
        <v>304</v>
      </c>
      <c r="B55" s="175" t="s">
        <v>71</v>
      </c>
      <c r="C55" s="13" t="s">
        <v>72</v>
      </c>
      <c r="D55" s="208">
        <v>0.25</v>
      </c>
      <c r="E55" s="211"/>
      <c r="F55" s="215"/>
      <c r="G55" s="184"/>
      <c r="H55" s="184"/>
      <c r="I55" s="184"/>
      <c r="J55" s="216"/>
      <c r="K55" s="13"/>
      <c r="L55" s="169"/>
      <c r="M55" s="57">
        <f t="shared" si="1"/>
        <v>0.25</v>
      </c>
    </row>
    <row r="56" spans="1:13" x14ac:dyDescent="0.25">
      <c r="A56" s="29"/>
      <c r="B56" s="175" t="s">
        <v>73</v>
      </c>
      <c r="C56" s="13" t="s">
        <v>16</v>
      </c>
      <c r="D56" s="208">
        <v>0.25</v>
      </c>
      <c r="E56" s="211"/>
      <c r="F56" s="215"/>
      <c r="G56" s="184"/>
      <c r="H56" s="184"/>
      <c r="I56" s="184"/>
      <c r="J56" s="216"/>
      <c r="K56" s="13"/>
      <c r="L56" s="169"/>
      <c r="M56" s="57">
        <f t="shared" si="1"/>
        <v>0.25</v>
      </c>
    </row>
    <row r="57" spans="1:13" ht="15.75" thickBot="1" x14ac:dyDescent="0.3">
      <c r="A57" s="30"/>
      <c r="B57" s="176" t="s">
        <v>74</v>
      </c>
      <c r="C57" s="14" t="s">
        <v>10</v>
      </c>
      <c r="D57" s="207">
        <v>0.25</v>
      </c>
      <c r="E57" s="212"/>
      <c r="F57" s="217"/>
      <c r="G57" s="186"/>
      <c r="H57" s="186"/>
      <c r="I57" s="186"/>
      <c r="J57" s="218"/>
      <c r="K57" s="14"/>
      <c r="L57" s="167"/>
      <c r="M57" s="51">
        <f t="shared" si="1"/>
        <v>0.25</v>
      </c>
    </row>
    <row r="58" spans="1:13" x14ac:dyDescent="0.25">
      <c r="A58" s="252"/>
      <c r="B58" s="369"/>
      <c r="C58" s="187"/>
      <c r="D58" s="343"/>
      <c r="E58" s="252"/>
      <c r="F58" s="187"/>
      <c r="G58" s="187"/>
      <c r="H58" s="187"/>
      <c r="I58" s="187"/>
      <c r="J58" s="187"/>
      <c r="K58" s="187"/>
      <c r="L58" s="187"/>
      <c r="M58" s="256"/>
    </row>
    <row r="59" spans="1:13" x14ac:dyDescent="0.25">
      <c r="A59" s="252"/>
      <c r="B59" s="369"/>
      <c r="C59" s="187"/>
      <c r="D59" s="343"/>
      <c r="E59" s="252"/>
      <c r="F59" s="187"/>
      <c r="G59" s="187"/>
      <c r="H59" s="187"/>
      <c r="I59" s="187"/>
      <c r="J59" s="187"/>
      <c r="K59" s="187"/>
      <c r="L59" s="187"/>
      <c r="M59" s="256"/>
    </row>
    <row r="60" spans="1:13" x14ac:dyDescent="0.25">
      <c r="A60" s="252"/>
      <c r="B60" s="369"/>
      <c r="C60" s="187"/>
      <c r="D60" s="343"/>
      <c r="E60" s="252"/>
      <c r="F60" s="187"/>
      <c r="G60" s="187"/>
      <c r="H60" s="187"/>
      <c r="I60" s="187"/>
      <c r="J60" s="187"/>
      <c r="K60" s="187"/>
      <c r="L60" s="187"/>
      <c r="M60" s="256"/>
    </row>
    <row r="61" spans="1:13" x14ac:dyDescent="0.25">
      <c r="A61" s="344"/>
      <c r="B61" s="369"/>
      <c r="C61" s="187"/>
      <c r="D61" s="343"/>
      <c r="E61" s="252"/>
      <c r="F61" s="187"/>
      <c r="G61" s="187"/>
      <c r="H61" s="187"/>
      <c r="I61" s="187"/>
      <c r="J61" s="187"/>
      <c r="K61" s="187"/>
      <c r="L61" s="187"/>
      <c r="M61" s="256"/>
    </row>
    <row r="62" spans="1:13" x14ac:dyDescent="0.25">
      <c r="A62" s="252"/>
      <c r="B62" s="369"/>
      <c r="C62" s="187"/>
      <c r="D62" s="343"/>
      <c r="E62" s="252"/>
      <c r="F62" s="187"/>
      <c r="G62" s="187"/>
      <c r="H62" s="187"/>
      <c r="I62" s="187"/>
      <c r="J62" s="187"/>
      <c r="K62" s="187"/>
      <c r="L62" s="187"/>
      <c r="M62" s="256"/>
    </row>
    <row r="63" spans="1:13" x14ac:dyDescent="0.25">
      <c r="A63" s="252"/>
      <c r="B63" s="369"/>
      <c r="C63" s="187"/>
      <c r="D63" s="343"/>
      <c r="E63" s="252"/>
      <c r="F63" s="187"/>
      <c r="G63" s="187"/>
      <c r="H63" s="187"/>
      <c r="I63" s="187"/>
      <c r="J63" s="187"/>
      <c r="K63" s="187"/>
      <c r="L63" s="187"/>
      <c r="M63" s="256"/>
    </row>
    <row r="64" spans="1:13" x14ac:dyDescent="0.25">
      <c r="A64" s="187"/>
      <c r="B64" s="369"/>
      <c r="C64" s="187"/>
      <c r="D64" s="343"/>
      <c r="E64" s="252"/>
      <c r="F64" s="187"/>
      <c r="G64" s="187"/>
      <c r="H64" s="187"/>
      <c r="I64" s="187"/>
      <c r="J64" s="187"/>
      <c r="K64" s="187"/>
      <c r="L64" s="187"/>
      <c r="M64" s="256"/>
    </row>
    <row r="65" spans="1:13" x14ac:dyDescent="0.25">
      <c r="A65" s="187"/>
      <c r="B65" s="369"/>
      <c r="C65" s="187"/>
      <c r="D65" s="343"/>
      <c r="E65" s="252"/>
      <c r="F65" s="187"/>
      <c r="G65" s="187"/>
      <c r="H65" s="187"/>
      <c r="I65" s="187"/>
      <c r="J65" s="187"/>
      <c r="K65" s="187"/>
      <c r="L65" s="187"/>
      <c r="M65" s="256"/>
    </row>
    <row r="66" spans="1:13" x14ac:dyDescent="0.25">
      <c r="A66" s="187"/>
      <c r="B66" s="369"/>
      <c r="C66" s="187"/>
      <c r="D66" s="343"/>
      <c r="E66" s="252"/>
      <c r="F66" s="187"/>
      <c r="G66" s="187"/>
      <c r="H66" s="187"/>
      <c r="I66" s="187"/>
      <c r="J66" s="187"/>
      <c r="K66" s="187"/>
      <c r="L66" s="187"/>
      <c r="M66" s="256"/>
    </row>
    <row r="67" spans="1:13" x14ac:dyDescent="0.25">
      <c r="A67" s="187"/>
      <c r="B67" s="369"/>
      <c r="C67" s="187"/>
      <c r="D67" s="343"/>
      <c r="E67" s="252"/>
      <c r="F67" s="187"/>
      <c r="G67" s="187"/>
      <c r="H67" s="187"/>
      <c r="I67" s="187"/>
      <c r="J67" s="187"/>
      <c r="K67" s="187"/>
      <c r="L67" s="187"/>
      <c r="M67" s="256"/>
    </row>
    <row r="68" spans="1:13" x14ac:dyDescent="0.25">
      <c r="A68" s="187"/>
      <c r="B68" s="369"/>
      <c r="C68" s="187"/>
      <c r="D68" s="343"/>
      <c r="E68" s="252"/>
      <c r="F68" s="187"/>
      <c r="G68" s="187"/>
      <c r="H68" s="187"/>
      <c r="I68" s="187"/>
      <c r="J68" s="187"/>
      <c r="K68" s="187"/>
      <c r="L68" s="187"/>
      <c r="M68" s="256"/>
    </row>
  </sheetData>
  <sortState xmlns:xlrd2="http://schemas.microsoft.com/office/spreadsheetml/2017/richdata2" ref="B5:M64">
    <sortCondition descending="1" ref="M64"/>
  </sortState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64EF8-4DCE-4714-A0A6-00CE7083D2F7}">
  <dimension ref="A1:M37"/>
  <sheetViews>
    <sheetView workbookViewId="0">
      <selection activeCell="Q8" sqref="Q8"/>
    </sheetView>
  </sheetViews>
  <sheetFormatPr defaultRowHeight="15" x14ac:dyDescent="0.25"/>
  <cols>
    <col min="1" max="1" width="4.85546875" customWidth="1"/>
    <col min="2" max="2" width="23.7109375" bestFit="1" customWidth="1"/>
    <col min="3" max="3" width="5" bestFit="1" customWidth="1"/>
    <col min="4" max="4" width="6.425781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5.5703125" bestFit="1" customWidth="1"/>
  </cols>
  <sheetData>
    <row r="1" spans="1:13" ht="21.75" thickBot="1" x14ac:dyDescent="0.4">
      <c r="A1" s="22" t="s">
        <v>101</v>
      </c>
    </row>
    <row r="2" spans="1:13" ht="15.75" thickBot="1" x14ac:dyDescent="0.3">
      <c r="E2" s="3">
        <v>2020</v>
      </c>
      <c r="K2" s="21">
        <v>2021</v>
      </c>
    </row>
    <row r="3" spans="1:13" ht="19.5" thickBot="1" x14ac:dyDescent="0.35">
      <c r="A3" s="23" t="s">
        <v>310</v>
      </c>
      <c r="D3" s="180"/>
      <c r="E3" s="40" t="s">
        <v>0</v>
      </c>
      <c r="F3" s="24" t="s">
        <v>0</v>
      </c>
      <c r="G3" s="6" t="s">
        <v>1</v>
      </c>
      <c r="H3" s="6" t="s">
        <v>2</v>
      </c>
      <c r="I3" s="6" t="s">
        <v>3</v>
      </c>
      <c r="J3" s="348" t="s">
        <v>4</v>
      </c>
      <c r="K3" s="25" t="s">
        <v>6</v>
      </c>
      <c r="L3" s="19" t="s">
        <v>7</v>
      </c>
    </row>
    <row r="4" spans="1:13" ht="15.75" thickBot="1" x14ac:dyDescent="0.3">
      <c r="B4" s="26" t="s">
        <v>76</v>
      </c>
      <c r="D4" s="345">
        <v>2019</v>
      </c>
      <c r="E4" s="11" t="s">
        <v>9</v>
      </c>
      <c r="F4" s="8" t="s">
        <v>9</v>
      </c>
      <c r="G4" s="2" t="s">
        <v>13</v>
      </c>
      <c r="H4" s="2" t="s">
        <v>11</v>
      </c>
      <c r="I4" s="2" t="s">
        <v>12</v>
      </c>
      <c r="J4" s="349" t="s">
        <v>152</v>
      </c>
      <c r="K4" s="27" t="s">
        <v>14</v>
      </c>
      <c r="L4" s="35" t="s">
        <v>15</v>
      </c>
    </row>
    <row r="5" spans="1:13" x14ac:dyDescent="0.25">
      <c r="A5" s="28" t="s">
        <v>0</v>
      </c>
      <c r="B5" s="9" t="s">
        <v>77</v>
      </c>
      <c r="C5" s="12" t="s">
        <v>12</v>
      </c>
      <c r="D5" s="220">
        <v>30</v>
      </c>
      <c r="E5" s="249"/>
      <c r="F5" s="36"/>
      <c r="G5" s="232"/>
      <c r="H5" s="232"/>
      <c r="I5" s="232"/>
      <c r="J5" s="239"/>
      <c r="K5" s="242">
        <v>20</v>
      </c>
      <c r="L5" s="246"/>
      <c r="M5" s="224">
        <f t="shared" ref="M5:M29" si="0">SUM(D5:L5)</f>
        <v>50</v>
      </c>
    </row>
    <row r="6" spans="1:13" x14ac:dyDescent="0.25">
      <c r="A6" s="29" t="s">
        <v>1</v>
      </c>
      <c r="B6" s="10" t="s">
        <v>78</v>
      </c>
      <c r="C6" s="13" t="s">
        <v>16</v>
      </c>
      <c r="D6" s="221">
        <v>8</v>
      </c>
      <c r="E6" s="236">
        <v>10</v>
      </c>
      <c r="F6" s="37"/>
      <c r="G6" s="233"/>
      <c r="H6" s="233"/>
      <c r="I6" s="233"/>
      <c r="J6" s="240"/>
      <c r="K6" s="243"/>
      <c r="L6" s="247"/>
      <c r="M6" s="225">
        <f t="shared" si="0"/>
        <v>18</v>
      </c>
    </row>
    <row r="7" spans="1:13" x14ac:dyDescent="0.25">
      <c r="A7" s="29" t="s">
        <v>2</v>
      </c>
      <c r="B7" s="10" t="s">
        <v>79</v>
      </c>
      <c r="C7" s="13" t="s">
        <v>10</v>
      </c>
      <c r="D7" s="221">
        <v>14</v>
      </c>
      <c r="E7" s="236"/>
      <c r="F7" s="37"/>
      <c r="G7" s="233"/>
      <c r="H7" s="233"/>
      <c r="I7" s="233"/>
      <c r="J7" s="240"/>
      <c r="K7" s="243"/>
      <c r="L7" s="247"/>
      <c r="M7" s="225">
        <f t="shared" si="0"/>
        <v>14</v>
      </c>
    </row>
    <row r="8" spans="1:13" ht="15.75" thickBot="1" x14ac:dyDescent="0.3">
      <c r="A8" s="30"/>
      <c r="B8" s="130" t="s">
        <v>306</v>
      </c>
      <c r="C8" s="383" t="s">
        <v>16</v>
      </c>
      <c r="D8" s="385">
        <v>0</v>
      </c>
      <c r="E8" s="245"/>
      <c r="F8" s="38"/>
      <c r="G8" s="234"/>
      <c r="H8" s="234"/>
      <c r="I8" s="234"/>
      <c r="J8" s="241"/>
      <c r="K8" s="391">
        <v>14</v>
      </c>
      <c r="L8" s="248"/>
      <c r="M8" s="226">
        <f t="shared" si="0"/>
        <v>14</v>
      </c>
    </row>
    <row r="9" spans="1:13" x14ac:dyDescent="0.25">
      <c r="A9" s="28" t="s">
        <v>4</v>
      </c>
      <c r="B9" s="394" t="s">
        <v>80</v>
      </c>
      <c r="C9" s="235" t="s">
        <v>16</v>
      </c>
      <c r="D9" s="384">
        <v>10</v>
      </c>
      <c r="E9" s="12"/>
      <c r="F9" s="213"/>
      <c r="G9" s="194"/>
      <c r="H9" s="194"/>
      <c r="I9" s="194"/>
      <c r="J9" s="214"/>
      <c r="K9" s="244"/>
      <c r="L9" s="172"/>
      <c r="M9" s="224">
        <f t="shared" si="0"/>
        <v>10</v>
      </c>
    </row>
    <row r="10" spans="1:13" x14ac:dyDescent="0.25">
      <c r="A10" s="29"/>
      <c r="B10" s="175" t="s">
        <v>81</v>
      </c>
      <c r="C10" s="13" t="s">
        <v>12</v>
      </c>
      <c r="D10" s="221">
        <v>10</v>
      </c>
      <c r="E10" s="236"/>
      <c r="F10" s="37"/>
      <c r="G10" s="233"/>
      <c r="H10" s="233"/>
      <c r="I10" s="233"/>
      <c r="J10" s="240"/>
      <c r="K10" s="243"/>
      <c r="L10" s="247"/>
      <c r="M10" s="225">
        <f t="shared" si="0"/>
        <v>10</v>
      </c>
    </row>
    <row r="11" spans="1:13" x14ac:dyDescent="0.25">
      <c r="A11" s="29"/>
      <c r="B11" s="227" t="s">
        <v>82</v>
      </c>
      <c r="C11" s="179" t="s">
        <v>10</v>
      </c>
      <c r="D11" s="221">
        <v>10</v>
      </c>
      <c r="E11" s="13"/>
      <c r="F11" s="215"/>
      <c r="G11" s="184"/>
      <c r="H11" s="184"/>
      <c r="I11" s="184"/>
      <c r="J11" s="216"/>
      <c r="K11" s="219"/>
      <c r="L11" s="169"/>
      <c r="M11" s="225">
        <f t="shared" si="0"/>
        <v>10</v>
      </c>
    </row>
    <row r="12" spans="1:13" x14ac:dyDescent="0.25">
      <c r="A12" s="29"/>
      <c r="B12" s="59" t="s">
        <v>307</v>
      </c>
      <c r="C12" s="333" t="s">
        <v>12</v>
      </c>
      <c r="D12" s="386">
        <v>0</v>
      </c>
      <c r="E12" s="243"/>
      <c r="F12" s="37"/>
      <c r="G12" s="233"/>
      <c r="H12" s="233"/>
      <c r="I12" s="233"/>
      <c r="J12" s="240"/>
      <c r="K12" s="392">
        <v>10</v>
      </c>
      <c r="L12" s="247"/>
      <c r="M12" s="225">
        <f t="shared" si="0"/>
        <v>10</v>
      </c>
    </row>
    <row r="13" spans="1:13" x14ac:dyDescent="0.25">
      <c r="A13" s="29"/>
      <c r="B13" s="17" t="s">
        <v>83</v>
      </c>
      <c r="C13" s="13" t="s">
        <v>12</v>
      </c>
      <c r="D13" s="221">
        <v>9.5</v>
      </c>
      <c r="E13" s="237"/>
      <c r="F13" s="37"/>
      <c r="G13" s="233"/>
      <c r="H13" s="233"/>
      <c r="I13" s="233"/>
      <c r="J13" s="240"/>
      <c r="K13" s="243"/>
      <c r="L13" s="247"/>
      <c r="M13" s="225">
        <f t="shared" si="0"/>
        <v>9.5</v>
      </c>
    </row>
    <row r="14" spans="1:13" ht="15.75" thickBot="1" x14ac:dyDescent="0.3">
      <c r="A14" s="61" t="s">
        <v>18</v>
      </c>
      <c r="B14" s="71" t="s">
        <v>84</v>
      </c>
      <c r="C14" s="199" t="s">
        <v>12</v>
      </c>
      <c r="D14" s="375">
        <v>8</v>
      </c>
      <c r="E14" s="376"/>
      <c r="F14" s="377"/>
      <c r="G14" s="378"/>
      <c r="H14" s="378"/>
      <c r="I14" s="378"/>
      <c r="J14" s="379"/>
      <c r="K14" s="380"/>
      <c r="L14" s="381"/>
      <c r="M14" s="382">
        <f t="shared" si="0"/>
        <v>8</v>
      </c>
    </row>
    <row r="15" spans="1:13" x14ac:dyDescent="0.25">
      <c r="A15" s="28"/>
      <c r="B15" s="16" t="s">
        <v>85</v>
      </c>
      <c r="C15" s="12" t="s">
        <v>12</v>
      </c>
      <c r="D15" s="220">
        <v>7</v>
      </c>
      <c r="E15" s="249"/>
      <c r="F15" s="36"/>
      <c r="G15" s="232"/>
      <c r="H15" s="232"/>
      <c r="I15" s="232"/>
      <c r="J15" s="239"/>
      <c r="K15" s="395"/>
      <c r="L15" s="246"/>
      <c r="M15" s="224">
        <f t="shared" si="0"/>
        <v>7</v>
      </c>
    </row>
    <row r="16" spans="1:13" x14ac:dyDescent="0.25">
      <c r="A16" s="29"/>
      <c r="B16" s="17" t="s">
        <v>86</v>
      </c>
      <c r="C16" s="13" t="s">
        <v>10</v>
      </c>
      <c r="D16" s="221">
        <v>7</v>
      </c>
      <c r="E16" s="237"/>
      <c r="F16" s="37"/>
      <c r="G16" s="233"/>
      <c r="H16" s="233"/>
      <c r="I16" s="233"/>
      <c r="J16" s="240"/>
      <c r="K16" s="243"/>
      <c r="L16" s="247"/>
      <c r="M16" s="225">
        <f t="shared" si="0"/>
        <v>7</v>
      </c>
    </row>
    <row r="17" spans="1:13" x14ac:dyDescent="0.25">
      <c r="A17" s="29"/>
      <c r="B17" s="175" t="s">
        <v>87</v>
      </c>
      <c r="C17" s="13" t="s">
        <v>13</v>
      </c>
      <c r="D17" s="221">
        <v>7</v>
      </c>
      <c r="E17" s="236"/>
      <c r="F17" s="388"/>
      <c r="G17" s="389"/>
      <c r="H17" s="389"/>
      <c r="I17" s="389"/>
      <c r="J17" s="390"/>
      <c r="K17" s="393"/>
      <c r="L17" s="247"/>
      <c r="M17" s="225">
        <f t="shared" si="0"/>
        <v>7</v>
      </c>
    </row>
    <row r="18" spans="1:13" x14ac:dyDescent="0.25">
      <c r="A18" s="29"/>
      <c r="B18" s="17" t="s">
        <v>88</v>
      </c>
      <c r="C18" s="13" t="s">
        <v>26</v>
      </c>
      <c r="D18" s="221">
        <v>7</v>
      </c>
      <c r="E18" s="237"/>
      <c r="F18" s="37"/>
      <c r="G18" s="233"/>
      <c r="H18" s="233"/>
      <c r="I18" s="233"/>
      <c r="J18" s="240"/>
      <c r="K18" s="243"/>
      <c r="L18" s="247"/>
      <c r="M18" s="225">
        <f t="shared" si="0"/>
        <v>7</v>
      </c>
    </row>
    <row r="19" spans="1:13" x14ac:dyDescent="0.25">
      <c r="A19" s="29"/>
      <c r="B19" s="59" t="s">
        <v>305</v>
      </c>
      <c r="C19" s="333" t="s">
        <v>9</v>
      </c>
      <c r="D19" s="386">
        <v>0</v>
      </c>
      <c r="E19" s="387">
        <v>7</v>
      </c>
      <c r="F19" s="37"/>
      <c r="G19" s="233"/>
      <c r="H19" s="233"/>
      <c r="I19" s="233"/>
      <c r="J19" s="240"/>
      <c r="K19" s="243"/>
      <c r="L19" s="247"/>
      <c r="M19" s="225">
        <f t="shared" si="0"/>
        <v>7</v>
      </c>
    </row>
    <row r="20" spans="1:13" x14ac:dyDescent="0.25">
      <c r="A20" s="29" t="s">
        <v>22</v>
      </c>
      <c r="B20" s="17" t="s">
        <v>90</v>
      </c>
      <c r="C20" s="13" t="s">
        <v>13</v>
      </c>
      <c r="D20" s="346">
        <v>6.5</v>
      </c>
      <c r="E20" s="237"/>
      <c r="F20" s="37"/>
      <c r="G20" s="233"/>
      <c r="H20" s="233"/>
      <c r="I20" s="233"/>
      <c r="J20" s="240"/>
      <c r="K20" s="243"/>
      <c r="L20" s="247"/>
      <c r="M20" s="68">
        <f t="shared" si="0"/>
        <v>6.5</v>
      </c>
    </row>
    <row r="21" spans="1:13" x14ac:dyDescent="0.25">
      <c r="A21" s="29" t="s">
        <v>24</v>
      </c>
      <c r="B21" s="59" t="s">
        <v>308</v>
      </c>
      <c r="C21" s="333" t="s">
        <v>13</v>
      </c>
      <c r="D21" s="386">
        <v>0</v>
      </c>
      <c r="E21" s="243"/>
      <c r="F21" s="37"/>
      <c r="G21" s="233"/>
      <c r="H21" s="233"/>
      <c r="I21" s="233"/>
      <c r="J21" s="240"/>
      <c r="K21" s="392">
        <v>6</v>
      </c>
      <c r="L21" s="247"/>
      <c r="M21" s="225">
        <f t="shared" si="0"/>
        <v>6</v>
      </c>
    </row>
    <row r="22" spans="1:13" x14ac:dyDescent="0.25">
      <c r="A22" s="29" t="s">
        <v>120</v>
      </c>
      <c r="B22" s="17" t="s">
        <v>92</v>
      </c>
      <c r="C22" s="13" t="s">
        <v>13</v>
      </c>
      <c r="D22" s="221">
        <v>5</v>
      </c>
      <c r="E22" s="237"/>
      <c r="F22" s="37"/>
      <c r="G22" s="233"/>
      <c r="H22" s="233"/>
      <c r="I22" s="233"/>
      <c r="J22" s="240"/>
      <c r="K22" s="243"/>
      <c r="L22" s="247"/>
      <c r="M22" s="225">
        <f t="shared" si="0"/>
        <v>5</v>
      </c>
    </row>
    <row r="23" spans="1:13" x14ac:dyDescent="0.25">
      <c r="A23" s="29" t="s">
        <v>96</v>
      </c>
      <c r="B23" s="17" t="s">
        <v>93</v>
      </c>
      <c r="C23" s="13" t="s">
        <v>12</v>
      </c>
      <c r="D23" s="221">
        <v>4</v>
      </c>
      <c r="E23" s="237"/>
      <c r="F23" s="37"/>
      <c r="G23" s="233"/>
      <c r="H23" s="233"/>
      <c r="I23" s="233"/>
      <c r="J23" s="240"/>
      <c r="K23" s="243"/>
      <c r="L23" s="247"/>
      <c r="M23" s="225">
        <f t="shared" si="0"/>
        <v>4</v>
      </c>
    </row>
    <row r="24" spans="1:13" x14ac:dyDescent="0.25">
      <c r="A24" s="29"/>
      <c r="B24" s="17" t="s">
        <v>94</v>
      </c>
      <c r="C24" s="13" t="s">
        <v>12</v>
      </c>
      <c r="D24" s="221">
        <v>4</v>
      </c>
      <c r="E24" s="237"/>
      <c r="F24" s="37"/>
      <c r="G24" s="233"/>
      <c r="H24" s="233"/>
      <c r="I24" s="233"/>
      <c r="J24" s="240"/>
      <c r="K24" s="243"/>
      <c r="L24" s="247"/>
      <c r="M24" s="225">
        <f t="shared" si="0"/>
        <v>4</v>
      </c>
    </row>
    <row r="25" spans="1:13" x14ac:dyDescent="0.25">
      <c r="A25" s="29"/>
      <c r="B25" s="227" t="s">
        <v>95</v>
      </c>
      <c r="C25" s="179" t="s">
        <v>12</v>
      </c>
      <c r="D25" s="221">
        <v>4</v>
      </c>
      <c r="E25" s="13"/>
      <c r="F25" s="215"/>
      <c r="G25" s="184"/>
      <c r="H25" s="184"/>
      <c r="I25" s="184"/>
      <c r="J25" s="216"/>
      <c r="K25" s="219"/>
      <c r="L25" s="169"/>
      <c r="M25" s="225">
        <f t="shared" si="0"/>
        <v>4</v>
      </c>
    </row>
    <row r="26" spans="1:13" x14ac:dyDescent="0.25">
      <c r="A26" s="34"/>
      <c r="B26" s="59" t="s">
        <v>309</v>
      </c>
      <c r="C26" s="333" t="s">
        <v>13</v>
      </c>
      <c r="D26" s="386">
        <v>0</v>
      </c>
      <c r="E26" s="243"/>
      <c r="F26" s="37"/>
      <c r="G26" s="233"/>
      <c r="H26" s="233"/>
      <c r="I26" s="233"/>
      <c r="J26" s="240"/>
      <c r="K26" s="392">
        <v>4</v>
      </c>
      <c r="L26" s="247"/>
      <c r="M26" s="225">
        <f t="shared" si="0"/>
        <v>4</v>
      </c>
    </row>
    <row r="27" spans="1:13" x14ac:dyDescent="0.25">
      <c r="A27" s="45"/>
      <c r="B27" s="17" t="s">
        <v>97</v>
      </c>
      <c r="C27" s="13" t="s">
        <v>13</v>
      </c>
      <c r="D27" s="221">
        <v>3.5</v>
      </c>
      <c r="E27" s="237"/>
      <c r="F27" s="37"/>
      <c r="G27" s="233"/>
      <c r="H27" s="233"/>
      <c r="I27" s="233"/>
      <c r="J27" s="240"/>
      <c r="K27" s="243"/>
      <c r="L27" s="247"/>
      <c r="M27" s="225">
        <f t="shared" si="0"/>
        <v>3.5</v>
      </c>
    </row>
    <row r="28" spans="1:13" x14ac:dyDescent="0.25">
      <c r="A28" s="45" t="s">
        <v>125</v>
      </c>
      <c r="B28" s="227" t="s">
        <v>98</v>
      </c>
      <c r="C28" s="179" t="s">
        <v>10</v>
      </c>
      <c r="D28" s="221">
        <v>3</v>
      </c>
      <c r="E28" s="13"/>
      <c r="F28" s="215"/>
      <c r="G28" s="184"/>
      <c r="H28" s="184"/>
      <c r="I28" s="184"/>
      <c r="J28" s="216"/>
      <c r="K28" s="250"/>
      <c r="L28" s="169"/>
      <c r="M28" s="225">
        <f t="shared" si="0"/>
        <v>3</v>
      </c>
    </row>
    <row r="29" spans="1:13" ht="15.75" thickBot="1" x14ac:dyDescent="0.3">
      <c r="A29" s="135" t="s">
        <v>126</v>
      </c>
      <c r="B29" s="18" t="s">
        <v>99</v>
      </c>
      <c r="C29" s="14" t="s">
        <v>9</v>
      </c>
      <c r="D29" s="222">
        <v>1.5</v>
      </c>
      <c r="E29" s="238"/>
      <c r="F29" s="38"/>
      <c r="G29" s="234"/>
      <c r="H29" s="234"/>
      <c r="I29" s="234"/>
      <c r="J29" s="241"/>
      <c r="K29" s="245"/>
      <c r="L29" s="248"/>
      <c r="M29" s="226">
        <f t="shared" si="0"/>
        <v>1.5</v>
      </c>
    </row>
    <row r="30" spans="1:13" x14ac:dyDescent="0.25">
      <c r="A30" s="187"/>
      <c r="B30" s="187"/>
      <c r="C30" s="187"/>
      <c r="D30" s="229"/>
      <c r="E30" s="228"/>
      <c r="F30" s="228"/>
      <c r="G30" s="228"/>
      <c r="H30" s="228"/>
      <c r="I30" s="228"/>
      <c r="J30" s="228"/>
      <c r="K30" s="228"/>
      <c r="L30" s="230"/>
      <c r="M30" s="231"/>
    </row>
    <row r="31" spans="1:13" x14ac:dyDescent="0.25">
      <c r="A31" s="187"/>
      <c r="B31" s="187"/>
      <c r="C31" s="187"/>
      <c r="D31" s="229"/>
      <c r="E31" s="228"/>
      <c r="F31" s="228"/>
      <c r="G31" s="228"/>
      <c r="H31" s="228"/>
      <c r="I31" s="228"/>
      <c r="J31" s="228"/>
      <c r="K31" s="228"/>
      <c r="L31" s="230"/>
      <c r="M31" s="231"/>
    </row>
    <row r="32" spans="1:13" x14ac:dyDescent="0.25">
      <c r="D32" s="223"/>
    </row>
    <row r="33" spans="4:4" x14ac:dyDescent="0.25">
      <c r="D33" s="223"/>
    </row>
    <row r="34" spans="4:4" x14ac:dyDescent="0.25">
      <c r="D34" s="223"/>
    </row>
    <row r="35" spans="4:4" x14ac:dyDescent="0.25">
      <c r="D35" s="223"/>
    </row>
    <row r="36" spans="4:4" x14ac:dyDescent="0.25">
      <c r="D36" s="223"/>
    </row>
    <row r="37" spans="4:4" x14ac:dyDescent="0.25">
      <c r="D37" s="223"/>
    </row>
  </sheetData>
  <sortState xmlns:xlrd2="http://schemas.microsoft.com/office/spreadsheetml/2017/richdata2" ref="B5:M31">
    <sortCondition descending="1" ref="M31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3D18-E1E5-49AA-A973-4D62BD1DC2F1}">
  <dimension ref="A1:M64"/>
  <sheetViews>
    <sheetView topLeftCell="A7" workbookViewId="0">
      <selection activeCell="Q13" sqref="Q13"/>
    </sheetView>
  </sheetViews>
  <sheetFormatPr defaultRowHeight="15" x14ac:dyDescent="0.25"/>
  <cols>
    <col min="1" max="1" width="4.7109375" customWidth="1"/>
    <col min="2" max="2" width="27.855468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.5703125" bestFit="1" customWidth="1"/>
  </cols>
  <sheetData>
    <row r="1" spans="1:13" ht="21.75" thickBot="1" x14ac:dyDescent="0.4">
      <c r="A1" s="22" t="s">
        <v>101</v>
      </c>
    </row>
    <row r="2" spans="1:13" ht="15.75" thickBot="1" x14ac:dyDescent="0.3">
      <c r="E2" s="3">
        <v>2020</v>
      </c>
      <c r="K2" s="3">
        <v>2021</v>
      </c>
    </row>
    <row r="3" spans="1:13" ht="19.5" thickBot="1" x14ac:dyDescent="0.35">
      <c r="A3" s="39" t="s">
        <v>314</v>
      </c>
      <c r="B3" s="20"/>
      <c r="D3" s="182"/>
      <c r="E3" s="40" t="s">
        <v>0</v>
      </c>
      <c r="F3" s="24" t="s">
        <v>0</v>
      </c>
      <c r="G3" s="6" t="s">
        <v>1</v>
      </c>
      <c r="H3" s="6" t="s">
        <v>2</v>
      </c>
      <c r="I3" s="6" t="s">
        <v>3</v>
      </c>
      <c r="J3" s="158" t="s">
        <v>4</v>
      </c>
      <c r="K3" s="86" t="s">
        <v>6</v>
      </c>
      <c r="L3" s="75" t="s">
        <v>7</v>
      </c>
    </row>
    <row r="4" spans="1:13" ht="19.5" thickBot="1" x14ac:dyDescent="0.35">
      <c r="B4" s="41" t="s">
        <v>102</v>
      </c>
      <c r="D4" s="350">
        <v>2019</v>
      </c>
      <c r="E4" s="11" t="s">
        <v>9</v>
      </c>
      <c r="F4" s="8" t="s">
        <v>9</v>
      </c>
      <c r="G4" s="2" t="s">
        <v>13</v>
      </c>
      <c r="H4" s="2" t="s">
        <v>11</v>
      </c>
      <c r="I4" s="2" t="s">
        <v>12</v>
      </c>
      <c r="J4" s="117" t="s">
        <v>152</v>
      </c>
      <c r="K4" s="99" t="s">
        <v>14</v>
      </c>
      <c r="L4" s="76" t="s">
        <v>15</v>
      </c>
    </row>
    <row r="5" spans="1:13" x14ac:dyDescent="0.25">
      <c r="A5" s="28" t="s">
        <v>0</v>
      </c>
      <c r="B5" s="9" t="s">
        <v>103</v>
      </c>
      <c r="C5" s="43" t="s">
        <v>13</v>
      </c>
      <c r="D5" s="404">
        <v>60.45</v>
      </c>
      <c r="E5" s="407">
        <v>10</v>
      </c>
      <c r="F5" s="257"/>
      <c r="G5" s="258"/>
      <c r="H5" s="258"/>
      <c r="I5" s="287"/>
      <c r="J5" s="411"/>
      <c r="K5" s="412">
        <v>20</v>
      </c>
      <c r="L5" s="77"/>
      <c r="M5" s="44">
        <f t="shared" ref="M5:M36" si="0">SUM(D5:L5)</f>
        <v>90.45</v>
      </c>
    </row>
    <row r="6" spans="1:13" x14ac:dyDescent="0.25">
      <c r="A6" s="45" t="s">
        <v>1</v>
      </c>
      <c r="B6" s="10" t="s">
        <v>312</v>
      </c>
      <c r="C6" s="46" t="s">
        <v>16</v>
      </c>
      <c r="D6" s="405">
        <v>79.81</v>
      </c>
      <c r="E6" s="90"/>
      <c r="F6" s="260"/>
      <c r="G6" s="268"/>
      <c r="H6" s="268"/>
      <c r="I6" s="297"/>
      <c r="J6" s="328"/>
      <c r="K6" s="103">
        <v>8</v>
      </c>
      <c r="L6" s="78"/>
      <c r="M6" s="47">
        <f t="shared" si="0"/>
        <v>87.81</v>
      </c>
    </row>
    <row r="7" spans="1:13" ht="15.75" thickBot="1" x14ac:dyDescent="0.3">
      <c r="A7" s="30" t="s">
        <v>2</v>
      </c>
      <c r="B7" s="11" t="s">
        <v>100</v>
      </c>
      <c r="C7" s="48" t="s">
        <v>13</v>
      </c>
      <c r="D7" s="406">
        <v>44.25</v>
      </c>
      <c r="E7" s="408">
        <v>5</v>
      </c>
      <c r="F7" s="410"/>
      <c r="G7" s="263"/>
      <c r="H7" s="263"/>
      <c r="I7" s="298"/>
      <c r="J7" s="337"/>
      <c r="K7" s="102">
        <v>14</v>
      </c>
      <c r="L7" s="79"/>
      <c r="M7" s="413">
        <f t="shared" si="0"/>
        <v>63.25</v>
      </c>
    </row>
    <row r="8" spans="1:13" x14ac:dyDescent="0.25">
      <c r="A8" s="28" t="s">
        <v>3</v>
      </c>
      <c r="B8" s="16" t="s">
        <v>104</v>
      </c>
      <c r="C8" s="43" t="s">
        <v>16</v>
      </c>
      <c r="D8" s="73">
        <v>47.5</v>
      </c>
      <c r="E8" s="403">
        <v>7</v>
      </c>
      <c r="F8" s="271"/>
      <c r="G8" s="272"/>
      <c r="H8" s="272"/>
      <c r="I8" s="397"/>
      <c r="J8" s="339"/>
      <c r="K8" s="100">
        <v>8</v>
      </c>
      <c r="L8" s="77"/>
      <c r="M8" s="53">
        <f t="shared" si="0"/>
        <v>62.5</v>
      </c>
    </row>
    <row r="9" spans="1:13" x14ac:dyDescent="0.25">
      <c r="A9" s="29" t="s">
        <v>4</v>
      </c>
      <c r="B9" s="129" t="s">
        <v>105</v>
      </c>
      <c r="C9" s="60" t="s">
        <v>12</v>
      </c>
      <c r="D9" s="54">
        <v>48.87</v>
      </c>
      <c r="E9" s="409"/>
      <c r="F9" s="260"/>
      <c r="G9" s="268"/>
      <c r="H9" s="268"/>
      <c r="I9" s="297"/>
      <c r="J9" s="328"/>
      <c r="K9" s="103"/>
      <c r="L9" s="78"/>
      <c r="M9" s="57">
        <f t="shared" si="0"/>
        <v>48.87</v>
      </c>
    </row>
    <row r="10" spans="1:13" x14ac:dyDescent="0.25">
      <c r="A10" s="45" t="s">
        <v>5</v>
      </c>
      <c r="B10" s="17" t="s">
        <v>106</v>
      </c>
      <c r="C10" s="46" t="s">
        <v>16</v>
      </c>
      <c r="D10" s="54">
        <v>31.93</v>
      </c>
      <c r="E10" s="90"/>
      <c r="F10" s="396"/>
      <c r="G10" s="268"/>
      <c r="H10" s="398"/>
      <c r="I10" s="286"/>
      <c r="J10" s="328"/>
      <c r="K10" s="103"/>
      <c r="L10" s="78"/>
      <c r="M10" s="47">
        <f t="shared" si="0"/>
        <v>31.93</v>
      </c>
    </row>
    <row r="11" spans="1:13" x14ac:dyDescent="0.25">
      <c r="A11" s="29" t="s">
        <v>6</v>
      </c>
      <c r="B11" s="17" t="s">
        <v>107</v>
      </c>
      <c r="C11" s="46" t="s">
        <v>16</v>
      </c>
      <c r="D11" s="55">
        <v>22.5</v>
      </c>
      <c r="E11" s="92"/>
      <c r="F11" s="270"/>
      <c r="G11" s="261"/>
      <c r="H11" s="261"/>
      <c r="I11" s="261"/>
      <c r="J11" s="399"/>
      <c r="K11" s="104"/>
      <c r="L11" s="78"/>
      <c r="M11" s="57">
        <f t="shared" si="0"/>
        <v>22.5</v>
      </c>
    </row>
    <row r="12" spans="1:13" x14ac:dyDescent="0.25">
      <c r="A12" s="45" t="s">
        <v>7</v>
      </c>
      <c r="B12" s="17" t="s">
        <v>108</v>
      </c>
      <c r="C12" s="46" t="s">
        <v>13</v>
      </c>
      <c r="D12" s="58">
        <v>16.53</v>
      </c>
      <c r="E12" s="90"/>
      <c r="F12" s="260"/>
      <c r="G12" s="268"/>
      <c r="H12" s="398"/>
      <c r="I12" s="286"/>
      <c r="J12" s="328"/>
      <c r="K12" s="103"/>
      <c r="L12" s="78"/>
      <c r="M12" s="57">
        <f t="shared" si="0"/>
        <v>16.53</v>
      </c>
    </row>
    <row r="13" spans="1:13" x14ac:dyDescent="0.25">
      <c r="A13" s="45" t="s">
        <v>17</v>
      </c>
      <c r="B13" s="59" t="s">
        <v>109</v>
      </c>
      <c r="C13" s="60" t="s">
        <v>12</v>
      </c>
      <c r="D13" s="58">
        <v>15.75</v>
      </c>
      <c r="E13" s="93"/>
      <c r="F13" s="396"/>
      <c r="G13" s="398"/>
      <c r="H13" s="398"/>
      <c r="I13" s="297"/>
      <c r="J13" s="342"/>
      <c r="K13" s="101"/>
      <c r="L13" s="78"/>
      <c r="M13" s="57">
        <f t="shared" si="0"/>
        <v>15.75</v>
      </c>
    </row>
    <row r="14" spans="1:13" ht="15.75" thickBot="1" x14ac:dyDescent="0.3">
      <c r="A14" s="61" t="s">
        <v>18</v>
      </c>
      <c r="B14" s="62" t="s">
        <v>110</v>
      </c>
      <c r="C14" s="63" t="s">
        <v>11</v>
      </c>
      <c r="D14" s="351">
        <v>14.62</v>
      </c>
      <c r="E14" s="94"/>
      <c r="F14" s="358"/>
      <c r="G14" s="309"/>
      <c r="H14" s="309"/>
      <c r="I14" s="309"/>
      <c r="J14" s="400"/>
      <c r="K14" s="94"/>
      <c r="L14" s="80"/>
      <c r="M14" s="64">
        <f t="shared" si="0"/>
        <v>14.62</v>
      </c>
    </row>
    <row r="15" spans="1:13" x14ac:dyDescent="0.25">
      <c r="A15" s="28" t="s">
        <v>19</v>
      </c>
      <c r="B15" s="16" t="s">
        <v>111</v>
      </c>
      <c r="C15" s="43" t="s">
        <v>12</v>
      </c>
      <c r="D15" s="414">
        <v>14</v>
      </c>
      <c r="E15" s="16"/>
      <c r="F15" s="193"/>
      <c r="G15" s="194"/>
      <c r="H15" s="194"/>
      <c r="I15" s="194"/>
      <c r="J15" s="401"/>
      <c r="K15" s="352"/>
      <c r="L15" s="353"/>
      <c r="M15" s="224">
        <f t="shared" si="0"/>
        <v>14</v>
      </c>
    </row>
    <row r="16" spans="1:13" x14ac:dyDescent="0.25">
      <c r="A16" s="29" t="s">
        <v>20</v>
      </c>
      <c r="B16" s="17" t="s">
        <v>112</v>
      </c>
      <c r="C16" s="46" t="s">
        <v>12</v>
      </c>
      <c r="D16" s="55">
        <v>4</v>
      </c>
      <c r="E16" s="92">
        <v>3</v>
      </c>
      <c r="F16" s="183"/>
      <c r="G16" s="261"/>
      <c r="H16" s="184"/>
      <c r="I16" s="184"/>
      <c r="J16" s="216"/>
      <c r="K16" s="103">
        <v>3</v>
      </c>
      <c r="L16" s="81"/>
      <c r="M16" s="57">
        <f t="shared" si="0"/>
        <v>10</v>
      </c>
    </row>
    <row r="17" spans="1:13" x14ac:dyDescent="0.25">
      <c r="A17" s="29" t="s">
        <v>113</v>
      </c>
      <c r="B17" s="17" t="s">
        <v>114</v>
      </c>
      <c r="C17" s="46" t="s">
        <v>115</v>
      </c>
      <c r="D17" s="58">
        <v>9.1199999999999992</v>
      </c>
      <c r="E17" s="95"/>
      <c r="F17" s="260"/>
      <c r="G17" s="268"/>
      <c r="H17" s="268"/>
      <c r="I17" s="286"/>
      <c r="J17" s="328"/>
      <c r="K17" s="103"/>
      <c r="L17" s="78"/>
      <c r="M17" s="57">
        <f t="shared" si="0"/>
        <v>9.1199999999999992</v>
      </c>
    </row>
    <row r="18" spans="1:13" x14ac:dyDescent="0.25">
      <c r="A18" s="29" t="s">
        <v>89</v>
      </c>
      <c r="B18" s="17" t="s">
        <v>116</v>
      </c>
      <c r="C18" s="46" t="s">
        <v>9</v>
      </c>
      <c r="D18" s="55">
        <v>9.0299999999999994</v>
      </c>
      <c r="E18" s="90"/>
      <c r="F18" s="396"/>
      <c r="G18" s="398"/>
      <c r="H18" s="268"/>
      <c r="I18" s="286"/>
      <c r="J18" s="328"/>
      <c r="K18" s="103"/>
      <c r="L18" s="78"/>
      <c r="M18" s="57">
        <f t="shared" si="0"/>
        <v>9.0299999999999994</v>
      </c>
    </row>
    <row r="19" spans="1:13" x14ac:dyDescent="0.25">
      <c r="A19" s="29" t="s">
        <v>91</v>
      </c>
      <c r="B19" s="59" t="s">
        <v>117</v>
      </c>
      <c r="C19" s="60" t="s">
        <v>26</v>
      </c>
      <c r="D19" s="415">
        <v>8.3000000000000007</v>
      </c>
      <c r="E19" s="96"/>
      <c r="F19" s="260"/>
      <c r="G19" s="268"/>
      <c r="H19" s="268"/>
      <c r="I19" s="286"/>
      <c r="J19" s="328"/>
      <c r="K19" s="103"/>
      <c r="L19" s="82"/>
      <c r="M19" s="68">
        <f t="shared" si="0"/>
        <v>8.3000000000000007</v>
      </c>
    </row>
    <row r="20" spans="1:13" x14ac:dyDescent="0.25">
      <c r="A20" s="29" t="s">
        <v>22</v>
      </c>
      <c r="B20" s="17" t="s">
        <v>118</v>
      </c>
      <c r="C20" s="46" t="s">
        <v>13</v>
      </c>
      <c r="D20" s="416">
        <v>5</v>
      </c>
      <c r="E20" s="92"/>
      <c r="F20" s="183"/>
      <c r="G20" s="184"/>
      <c r="H20" s="184"/>
      <c r="I20" s="261"/>
      <c r="J20" s="216"/>
      <c r="K20" s="103"/>
      <c r="L20" s="81"/>
      <c r="M20" s="225">
        <f t="shared" si="0"/>
        <v>5</v>
      </c>
    </row>
    <row r="21" spans="1:13" x14ac:dyDescent="0.25">
      <c r="A21" s="29" t="s">
        <v>24</v>
      </c>
      <c r="B21" s="17" t="s">
        <v>127</v>
      </c>
      <c r="C21" s="46" t="s">
        <v>12</v>
      </c>
      <c r="D21" s="55">
        <v>1.5</v>
      </c>
      <c r="E21" s="92"/>
      <c r="F21" s="273"/>
      <c r="G21" s="184"/>
      <c r="H21" s="184"/>
      <c r="I21" s="184"/>
      <c r="J21" s="216"/>
      <c r="K21" s="103">
        <v>3</v>
      </c>
      <c r="L21" s="81"/>
      <c r="M21" s="57">
        <f t="shared" si="0"/>
        <v>4.5</v>
      </c>
    </row>
    <row r="22" spans="1:13" x14ac:dyDescent="0.25">
      <c r="A22" s="29" t="s">
        <v>120</v>
      </c>
      <c r="B22" s="17" t="s">
        <v>119</v>
      </c>
      <c r="C22" s="46" t="s">
        <v>13</v>
      </c>
      <c r="D22" s="65">
        <v>4.37</v>
      </c>
      <c r="E22" s="17"/>
      <c r="F22" s="183"/>
      <c r="G22" s="184"/>
      <c r="H22" s="261"/>
      <c r="I22" s="184"/>
      <c r="J22" s="216"/>
      <c r="K22" s="59"/>
      <c r="L22" s="83"/>
      <c r="M22" s="47">
        <f t="shared" si="0"/>
        <v>4.37</v>
      </c>
    </row>
    <row r="23" spans="1:13" x14ac:dyDescent="0.25">
      <c r="A23" s="29" t="s">
        <v>96</v>
      </c>
      <c r="B23" s="17" t="s">
        <v>121</v>
      </c>
      <c r="C23" s="46" t="s">
        <v>13</v>
      </c>
      <c r="D23" s="58">
        <v>3</v>
      </c>
      <c r="E23" s="90"/>
      <c r="F23" s="260"/>
      <c r="G23" s="398"/>
      <c r="H23" s="398"/>
      <c r="I23" s="286"/>
      <c r="J23" s="327"/>
      <c r="K23" s="96"/>
      <c r="L23" s="84"/>
      <c r="M23" s="57">
        <f t="shared" si="0"/>
        <v>3</v>
      </c>
    </row>
    <row r="24" spans="1:13" x14ac:dyDescent="0.25">
      <c r="A24" s="45" t="s">
        <v>25</v>
      </c>
      <c r="B24" s="17" t="s">
        <v>122</v>
      </c>
      <c r="C24" s="46" t="s">
        <v>11</v>
      </c>
      <c r="D24" s="69">
        <v>2.62</v>
      </c>
      <c r="E24" s="17"/>
      <c r="F24" s="183"/>
      <c r="G24" s="184"/>
      <c r="H24" s="261"/>
      <c r="I24" s="184"/>
      <c r="J24" s="216"/>
      <c r="K24" s="59"/>
      <c r="L24" s="81"/>
      <c r="M24" s="68">
        <f t="shared" si="0"/>
        <v>2.62</v>
      </c>
    </row>
    <row r="25" spans="1:13" x14ac:dyDescent="0.25">
      <c r="A25" s="29" t="s">
        <v>27</v>
      </c>
      <c r="B25" s="17" t="s">
        <v>80</v>
      </c>
      <c r="C25" s="46" t="s">
        <v>16</v>
      </c>
      <c r="D25" s="55">
        <v>2.25</v>
      </c>
      <c r="E25" s="90"/>
      <c r="F25" s="260"/>
      <c r="G25" s="268"/>
      <c r="H25" s="268"/>
      <c r="I25" s="286"/>
      <c r="J25" s="328"/>
      <c r="K25" s="103"/>
      <c r="L25" s="84"/>
      <c r="M25" s="57">
        <f t="shared" si="0"/>
        <v>2.25</v>
      </c>
    </row>
    <row r="26" spans="1:13" x14ac:dyDescent="0.25">
      <c r="A26" s="29" t="s">
        <v>29</v>
      </c>
      <c r="B26" s="17" t="s">
        <v>79</v>
      </c>
      <c r="C26" s="46" t="s">
        <v>10</v>
      </c>
      <c r="D26" s="55">
        <v>2.06</v>
      </c>
      <c r="E26" s="95"/>
      <c r="F26" s="260"/>
      <c r="G26" s="268"/>
      <c r="H26" s="268"/>
      <c r="I26" s="286"/>
      <c r="J26" s="327"/>
      <c r="K26" s="96"/>
      <c r="L26" s="84"/>
      <c r="M26" s="57">
        <f t="shared" si="0"/>
        <v>2.06</v>
      </c>
    </row>
    <row r="27" spans="1:13" x14ac:dyDescent="0.25">
      <c r="A27" s="29" t="s">
        <v>31</v>
      </c>
      <c r="B27" s="17" t="s">
        <v>123</v>
      </c>
      <c r="C27" s="46" t="s">
        <v>16</v>
      </c>
      <c r="D27" s="58">
        <v>2</v>
      </c>
      <c r="E27" s="95"/>
      <c r="F27" s="260"/>
      <c r="G27" s="268"/>
      <c r="H27" s="268"/>
      <c r="I27" s="286"/>
      <c r="J27" s="328"/>
      <c r="K27" s="103"/>
      <c r="L27" s="84"/>
      <c r="M27" s="57">
        <f t="shared" si="0"/>
        <v>2</v>
      </c>
    </row>
    <row r="28" spans="1:13" x14ac:dyDescent="0.25">
      <c r="A28" s="45"/>
      <c r="B28" s="17" t="s">
        <v>124</v>
      </c>
      <c r="C28" s="46" t="s">
        <v>11</v>
      </c>
      <c r="D28" s="416">
        <v>2</v>
      </c>
      <c r="E28" s="92"/>
      <c r="F28" s="270"/>
      <c r="G28" s="261"/>
      <c r="H28" s="261"/>
      <c r="I28" s="261"/>
      <c r="J28" s="402"/>
      <c r="K28" s="105"/>
      <c r="L28" s="84"/>
      <c r="M28" s="225">
        <f t="shared" si="0"/>
        <v>2</v>
      </c>
    </row>
    <row r="29" spans="1:13" x14ac:dyDescent="0.25">
      <c r="A29" s="45" t="s">
        <v>126</v>
      </c>
      <c r="B29" s="17" t="s">
        <v>53</v>
      </c>
      <c r="C29" s="46" t="s">
        <v>10</v>
      </c>
      <c r="D29" s="69">
        <v>1.87</v>
      </c>
      <c r="E29" s="17"/>
      <c r="F29" s="183"/>
      <c r="G29" s="184"/>
      <c r="H29" s="261"/>
      <c r="I29" s="184"/>
      <c r="J29" s="216"/>
      <c r="K29" s="59"/>
      <c r="L29" s="81"/>
      <c r="M29" s="68">
        <f t="shared" si="0"/>
        <v>1.87</v>
      </c>
    </row>
    <row r="30" spans="1:13" x14ac:dyDescent="0.25">
      <c r="A30" s="45" t="s">
        <v>34</v>
      </c>
      <c r="B30" s="17" t="s">
        <v>98</v>
      </c>
      <c r="C30" s="46" t="s">
        <v>10</v>
      </c>
      <c r="D30" s="55">
        <v>1.5</v>
      </c>
      <c r="E30" s="95"/>
      <c r="F30" s="260"/>
      <c r="G30" s="268"/>
      <c r="H30" s="268"/>
      <c r="I30" s="286"/>
      <c r="J30" s="327"/>
      <c r="K30" s="96"/>
      <c r="L30" s="84"/>
      <c r="M30" s="57">
        <f t="shared" si="0"/>
        <v>1.5</v>
      </c>
    </row>
    <row r="31" spans="1:13" x14ac:dyDescent="0.25">
      <c r="A31" s="29"/>
      <c r="B31" s="17" t="s">
        <v>128</v>
      </c>
      <c r="C31" s="46" t="s">
        <v>12</v>
      </c>
      <c r="D31" s="55">
        <v>1.5</v>
      </c>
      <c r="E31" s="17"/>
      <c r="F31" s="183"/>
      <c r="G31" s="184"/>
      <c r="H31" s="184"/>
      <c r="I31" s="261"/>
      <c r="J31" s="216"/>
      <c r="K31" s="59"/>
      <c r="L31" s="81"/>
      <c r="M31" s="57">
        <f t="shared" si="0"/>
        <v>1.5</v>
      </c>
    </row>
    <row r="32" spans="1:13" x14ac:dyDescent="0.25">
      <c r="A32" s="29" t="s">
        <v>129</v>
      </c>
      <c r="B32" s="17" t="s">
        <v>90</v>
      </c>
      <c r="C32" s="46" t="s">
        <v>13</v>
      </c>
      <c r="D32" s="55">
        <v>1.34</v>
      </c>
      <c r="E32" s="90"/>
      <c r="F32" s="260"/>
      <c r="G32" s="398"/>
      <c r="H32" s="398"/>
      <c r="I32" s="286"/>
      <c r="J32" s="327"/>
      <c r="K32" s="96"/>
      <c r="L32" s="84"/>
      <c r="M32" s="57">
        <f t="shared" si="0"/>
        <v>1.34</v>
      </c>
    </row>
    <row r="33" spans="1:13" x14ac:dyDescent="0.25">
      <c r="A33" s="29" t="s">
        <v>130</v>
      </c>
      <c r="B33" s="59" t="s">
        <v>131</v>
      </c>
      <c r="C33" s="60" t="s">
        <v>13</v>
      </c>
      <c r="D33" s="417">
        <v>1</v>
      </c>
      <c r="E33" s="96"/>
      <c r="F33" s="260"/>
      <c r="G33" s="268"/>
      <c r="H33" s="268"/>
      <c r="I33" s="286"/>
      <c r="J33" s="327"/>
      <c r="K33" s="96"/>
      <c r="L33" s="85"/>
      <c r="M33" s="225">
        <f t="shared" si="0"/>
        <v>1</v>
      </c>
    </row>
    <row r="34" spans="1:13" x14ac:dyDescent="0.25">
      <c r="A34" s="29"/>
      <c r="B34" s="17" t="s">
        <v>132</v>
      </c>
      <c r="C34" s="46" t="s">
        <v>26</v>
      </c>
      <c r="D34" s="416">
        <v>1</v>
      </c>
      <c r="E34" s="90"/>
      <c r="F34" s="260"/>
      <c r="G34" s="268"/>
      <c r="H34" s="268"/>
      <c r="I34" s="286"/>
      <c r="J34" s="327"/>
      <c r="K34" s="96"/>
      <c r="L34" s="85"/>
      <c r="M34" s="225">
        <f t="shared" si="0"/>
        <v>1</v>
      </c>
    </row>
    <row r="35" spans="1:13" x14ac:dyDescent="0.25">
      <c r="A35" s="29" t="s">
        <v>41</v>
      </c>
      <c r="B35" s="17" t="s">
        <v>133</v>
      </c>
      <c r="C35" s="46" t="s">
        <v>10</v>
      </c>
      <c r="D35" s="55">
        <v>0.87</v>
      </c>
      <c r="E35" s="95"/>
      <c r="F35" s="260"/>
      <c r="G35" s="268"/>
      <c r="H35" s="268"/>
      <c r="I35" s="286"/>
      <c r="J35" s="327"/>
      <c r="K35" s="96"/>
      <c r="L35" s="84"/>
      <c r="M35" s="57">
        <f t="shared" si="0"/>
        <v>0.87</v>
      </c>
    </row>
    <row r="36" spans="1:13" x14ac:dyDescent="0.25">
      <c r="A36" s="29" t="s">
        <v>43</v>
      </c>
      <c r="B36" s="17" t="s">
        <v>137</v>
      </c>
      <c r="C36" s="46" t="s">
        <v>10</v>
      </c>
      <c r="D36" s="55">
        <v>0.75</v>
      </c>
      <c r="E36" s="95"/>
      <c r="F36" s="260"/>
      <c r="G36" s="268"/>
      <c r="H36" s="268"/>
      <c r="I36" s="286"/>
      <c r="J36" s="327"/>
      <c r="K36" s="96"/>
      <c r="L36" s="84"/>
      <c r="M36" s="57">
        <f t="shared" si="0"/>
        <v>0.75</v>
      </c>
    </row>
    <row r="37" spans="1:13" x14ac:dyDescent="0.25">
      <c r="A37" s="29"/>
      <c r="B37" s="70" t="s">
        <v>138</v>
      </c>
      <c r="C37" s="60" t="s">
        <v>12</v>
      </c>
      <c r="D37" s="54">
        <v>0.75</v>
      </c>
      <c r="E37" s="96"/>
      <c r="F37" s="274"/>
      <c r="G37" s="268"/>
      <c r="H37" s="268"/>
      <c r="I37" s="286"/>
      <c r="J37" s="327"/>
      <c r="K37" s="96"/>
      <c r="L37" s="84"/>
      <c r="M37" s="57">
        <f t="shared" ref="M37:M54" si="1">SUM(D37:L37)</f>
        <v>0.75</v>
      </c>
    </row>
    <row r="38" spans="1:13" x14ac:dyDescent="0.25">
      <c r="A38" s="29" t="s">
        <v>136</v>
      </c>
      <c r="B38" s="17" t="s">
        <v>139</v>
      </c>
      <c r="C38" s="46" t="s">
        <v>13</v>
      </c>
      <c r="D38" s="54">
        <v>0.62</v>
      </c>
      <c r="E38" s="90"/>
      <c r="F38" s="396"/>
      <c r="G38" s="398"/>
      <c r="H38" s="398"/>
      <c r="I38" s="286"/>
      <c r="J38" s="327"/>
      <c r="K38" s="96"/>
      <c r="L38" s="84"/>
      <c r="M38" s="57">
        <f t="shared" si="1"/>
        <v>0.62</v>
      </c>
    </row>
    <row r="39" spans="1:13" x14ac:dyDescent="0.25">
      <c r="A39" s="29"/>
      <c r="B39" s="70" t="s">
        <v>21</v>
      </c>
      <c r="C39" s="60" t="s">
        <v>12</v>
      </c>
      <c r="D39" s="58">
        <v>0.62</v>
      </c>
      <c r="E39" s="93"/>
      <c r="F39" s="260"/>
      <c r="G39" s="268"/>
      <c r="H39" s="268"/>
      <c r="I39" s="286"/>
      <c r="J39" s="327"/>
      <c r="K39" s="96"/>
      <c r="L39" s="84"/>
      <c r="M39" s="57">
        <f t="shared" si="1"/>
        <v>0.62</v>
      </c>
    </row>
    <row r="40" spans="1:13" x14ac:dyDescent="0.25">
      <c r="A40" s="29" t="s">
        <v>50</v>
      </c>
      <c r="B40" s="17" t="s">
        <v>140</v>
      </c>
      <c r="C40" s="46" t="s">
        <v>16</v>
      </c>
      <c r="D40" s="55">
        <v>0.5</v>
      </c>
      <c r="E40" s="95"/>
      <c r="F40" s="260"/>
      <c r="G40" s="268"/>
      <c r="H40" s="268"/>
      <c r="I40" s="268"/>
      <c r="J40" s="327"/>
      <c r="K40" s="96"/>
      <c r="L40" s="84"/>
      <c r="M40" s="57">
        <f t="shared" si="1"/>
        <v>0.5</v>
      </c>
    </row>
    <row r="41" spans="1:13" x14ac:dyDescent="0.25">
      <c r="A41" s="29" t="s">
        <v>52</v>
      </c>
      <c r="B41" s="17" t="s">
        <v>134</v>
      </c>
      <c r="C41" s="46" t="s">
        <v>10</v>
      </c>
      <c r="D41" s="65">
        <v>0.43</v>
      </c>
      <c r="E41" s="95"/>
      <c r="F41" s="260"/>
      <c r="G41" s="268"/>
      <c r="H41" s="268"/>
      <c r="I41" s="286"/>
      <c r="J41" s="327"/>
      <c r="K41" s="96"/>
      <c r="L41" s="85"/>
      <c r="M41" s="47">
        <f t="shared" si="1"/>
        <v>0.43</v>
      </c>
    </row>
    <row r="42" spans="1:13" x14ac:dyDescent="0.25">
      <c r="A42" s="29"/>
      <c r="B42" s="17" t="s">
        <v>135</v>
      </c>
      <c r="C42" s="46" t="s">
        <v>10</v>
      </c>
      <c r="D42" s="58">
        <v>0.43</v>
      </c>
      <c r="E42" s="95"/>
      <c r="F42" s="260"/>
      <c r="G42" s="268"/>
      <c r="H42" s="268"/>
      <c r="I42" s="268"/>
      <c r="J42" s="327"/>
      <c r="K42" s="96"/>
      <c r="L42" s="84"/>
      <c r="M42" s="57">
        <f t="shared" si="1"/>
        <v>0.43</v>
      </c>
    </row>
    <row r="43" spans="1:13" x14ac:dyDescent="0.25">
      <c r="A43" s="45" t="s">
        <v>56</v>
      </c>
      <c r="B43" s="17" t="s">
        <v>75</v>
      </c>
      <c r="C43" s="46" t="s">
        <v>10</v>
      </c>
      <c r="D43" s="58">
        <v>0.37</v>
      </c>
      <c r="E43" s="90"/>
      <c r="F43" s="396"/>
      <c r="G43" s="398"/>
      <c r="H43" s="398"/>
      <c r="I43" s="268"/>
      <c r="J43" s="327"/>
      <c r="K43" s="96"/>
      <c r="L43" s="84"/>
      <c r="M43" s="57">
        <f t="shared" si="1"/>
        <v>0.37</v>
      </c>
    </row>
    <row r="44" spans="1:13" x14ac:dyDescent="0.25">
      <c r="A44" s="29" t="s">
        <v>58</v>
      </c>
      <c r="B44" s="17" t="s">
        <v>144</v>
      </c>
      <c r="C44" s="46" t="s">
        <v>12</v>
      </c>
      <c r="D44" s="55">
        <v>0.25</v>
      </c>
      <c r="E44" s="95"/>
      <c r="F44" s="260"/>
      <c r="G44" s="268"/>
      <c r="H44" s="268"/>
      <c r="I44" s="268"/>
      <c r="J44" s="327"/>
      <c r="K44" s="96"/>
      <c r="L44" s="84"/>
      <c r="M44" s="57">
        <f t="shared" si="1"/>
        <v>0.25</v>
      </c>
    </row>
    <row r="45" spans="1:13" x14ac:dyDescent="0.25">
      <c r="A45" s="29"/>
      <c r="B45" s="17" t="s">
        <v>145</v>
      </c>
      <c r="C45" s="46" t="s">
        <v>10</v>
      </c>
      <c r="D45" s="55">
        <v>0.25</v>
      </c>
      <c r="E45" s="90"/>
      <c r="F45" s="396"/>
      <c r="G45" s="268"/>
      <c r="H45" s="398"/>
      <c r="I45" s="268"/>
      <c r="J45" s="327"/>
      <c r="K45" s="96"/>
      <c r="L45" s="84"/>
      <c r="M45" s="57">
        <f t="shared" si="1"/>
        <v>0.25</v>
      </c>
    </row>
    <row r="46" spans="1:13" x14ac:dyDescent="0.25">
      <c r="A46" s="29"/>
      <c r="B46" s="17" t="s">
        <v>146</v>
      </c>
      <c r="C46" s="46" t="s">
        <v>10</v>
      </c>
      <c r="D46" s="55">
        <v>0.25</v>
      </c>
      <c r="E46" s="90"/>
      <c r="F46" s="396"/>
      <c r="G46" s="398"/>
      <c r="H46" s="398"/>
      <c r="I46" s="268"/>
      <c r="J46" s="327"/>
      <c r="K46" s="96"/>
      <c r="L46" s="84"/>
      <c r="M46" s="57">
        <f t="shared" si="1"/>
        <v>0.25</v>
      </c>
    </row>
    <row r="47" spans="1:13" x14ac:dyDescent="0.25">
      <c r="A47" s="29"/>
      <c r="B47" s="17" t="s">
        <v>147</v>
      </c>
      <c r="C47" s="46" t="s">
        <v>72</v>
      </c>
      <c r="D47" s="55">
        <v>0.25</v>
      </c>
      <c r="E47" s="95"/>
      <c r="F47" s="260"/>
      <c r="G47" s="268"/>
      <c r="H47" s="268"/>
      <c r="I47" s="268"/>
      <c r="J47" s="327"/>
      <c r="K47" s="96"/>
      <c r="L47" s="84"/>
      <c r="M47" s="57">
        <f t="shared" si="1"/>
        <v>0.25</v>
      </c>
    </row>
    <row r="48" spans="1:13" x14ac:dyDescent="0.25">
      <c r="A48" s="29" t="s">
        <v>62</v>
      </c>
      <c r="B48" s="59" t="s">
        <v>150</v>
      </c>
      <c r="C48" s="60" t="s">
        <v>10</v>
      </c>
      <c r="D48" s="55">
        <v>0.22</v>
      </c>
      <c r="E48" s="93"/>
      <c r="F48" s="260"/>
      <c r="G48" s="268"/>
      <c r="H48" s="268"/>
      <c r="I48" s="268"/>
      <c r="J48" s="327"/>
      <c r="K48" s="96"/>
      <c r="L48" s="84"/>
      <c r="M48" s="57">
        <f t="shared" si="1"/>
        <v>0.22</v>
      </c>
    </row>
    <row r="49" spans="1:13" x14ac:dyDescent="0.25">
      <c r="A49" s="29" t="s">
        <v>64</v>
      </c>
      <c r="B49" s="17" t="s">
        <v>151</v>
      </c>
      <c r="C49" s="46" t="s">
        <v>10</v>
      </c>
      <c r="D49" s="55">
        <v>0.18</v>
      </c>
      <c r="E49" s="90"/>
      <c r="F49" s="260"/>
      <c r="G49" s="398"/>
      <c r="H49" s="398"/>
      <c r="I49" s="268"/>
      <c r="J49" s="327"/>
      <c r="K49" s="96"/>
      <c r="L49" s="84"/>
      <c r="M49" s="57">
        <f t="shared" si="1"/>
        <v>0.18</v>
      </c>
    </row>
    <row r="50" spans="1:13" x14ac:dyDescent="0.25">
      <c r="A50" s="45"/>
      <c r="B50" s="17" t="s">
        <v>71</v>
      </c>
      <c r="C50" s="46" t="s">
        <v>72</v>
      </c>
      <c r="D50" s="55">
        <v>0.18</v>
      </c>
      <c r="E50" s="90"/>
      <c r="F50" s="396"/>
      <c r="G50" s="398"/>
      <c r="H50" s="398"/>
      <c r="I50" s="268"/>
      <c r="J50" s="327"/>
      <c r="K50" s="96"/>
      <c r="L50" s="84"/>
      <c r="M50" s="57">
        <f t="shared" si="1"/>
        <v>0.18</v>
      </c>
    </row>
    <row r="51" spans="1:13" x14ac:dyDescent="0.25">
      <c r="A51" s="29"/>
      <c r="B51" s="17" t="s">
        <v>141</v>
      </c>
      <c r="C51" s="46" t="s">
        <v>13</v>
      </c>
      <c r="D51" s="55">
        <v>0.18</v>
      </c>
      <c r="E51" s="95"/>
      <c r="F51" s="260"/>
      <c r="G51" s="268"/>
      <c r="H51" s="268"/>
      <c r="I51" s="268"/>
      <c r="J51" s="327"/>
      <c r="K51" s="96"/>
      <c r="L51" s="84"/>
      <c r="M51" s="57">
        <f t="shared" si="1"/>
        <v>0.18</v>
      </c>
    </row>
    <row r="52" spans="1:13" x14ac:dyDescent="0.25">
      <c r="A52" s="29" t="s">
        <v>270</v>
      </c>
      <c r="B52" s="70" t="s">
        <v>142</v>
      </c>
      <c r="C52" s="60" t="s">
        <v>10</v>
      </c>
      <c r="D52" s="54">
        <v>0.16</v>
      </c>
      <c r="E52" s="96"/>
      <c r="F52" s="260"/>
      <c r="G52" s="268"/>
      <c r="H52" s="268"/>
      <c r="I52" s="268"/>
      <c r="J52" s="327"/>
      <c r="K52" s="96"/>
      <c r="L52" s="84"/>
      <c r="M52" s="57">
        <f t="shared" si="1"/>
        <v>0.16</v>
      </c>
    </row>
    <row r="53" spans="1:13" x14ac:dyDescent="0.25">
      <c r="A53" s="34" t="s">
        <v>313</v>
      </c>
      <c r="B53" s="17" t="s">
        <v>148</v>
      </c>
      <c r="C53" s="46" t="s">
        <v>13</v>
      </c>
      <c r="D53" s="55">
        <v>0.12</v>
      </c>
      <c r="E53" s="90"/>
      <c r="F53" s="396"/>
      <c r="G53" s="398"/>
      <c r="H53" s="398"/>
      <c r="I53" s="268"/>
      <c r="J53" s="327"/>
      <c r="K53" s="96"/>
      <c r="L53" s="84"/>
      <c r="M53" s="57">
        <f t="shared" si="1"/>
        <v>0.12</v>
      </c>
    </row>
    <row r="54" spans="1:13" ht="15.75" thickBot="1" x14ac:dyDescent="0.3">
      <c r="A54" s="30"/>
      <c r="B54" s="18" t="s">
        <v>149</v>
      </c>
      <c r="C54" s="48" t="s">
        <v>10</v>
      </c>
      <c r="D54" s="49">
        <v>0.12</v>
      </c>
      <c r="E54" s="91"/>
      <c r="F54" s="262"/>
      <c r="G54" s="263"/>
      <c r="H54" s="263"/>
      <c r="I54" s="263"/>
      <c r="J54" s="331"/>
      <c r="K54" s="133"/>
      <c r="L54" s="149"/>
      <c r="M54" s="51">
        <f t="shared" si="1"/>
        <v>0.12</v>
      </c>
    </row>
    <row r="55" spans="1:13" x14ac:dyDescent="0.25">
      <c r="A55" s="252"/>
      <c r="B55" s="187"/>
      <c r="C55" s="254"/>
      <c r="D55" s="255"/>
      <c r="E55" s="418"/>
      <c r="F55" s="256"/>
      <c r="G55" s="418"/>
      <c r="H55" s="418"/>
      <c r="I55" s="256"/>
      <c r="J55" s="256"/>
      <c r="K55" s="256"/>
      <c r="L55" s="256"/>
      <c r="M55" s="256"/>
    </row>
    <row r="56" spans="1:13" x14ac:dyDescent="0.25">
      <c r="A56" s="344"/>
      <c r="B56" s="187"/>
      <c r="C56" s="254"/>
      <c r="D56" s="255"/>
      <c r="E56" s="418"/>
      <c r="F56" s="256"/>
      <c r="G56" s="418"/>
      <c r="H56" s="418"/>
      <c r="I56" s="256"/>
      <c r="J56" s="256"/>
      <c r="K56" s="256"/>
      <c r="L56" s="256"/>
      <c r="M56" s="256"/>
    </row>
    <row r="57" spans="1:13" x14ac:dyDescent="0.25">
      <c r="A57" s="187"/>
      <c r="B57" s="187"/>
      <c r="C57" s="254"/>
      <c r="D57" s="255"/>
      <c r="E57" s="418"/>
      <c r="F57" s="256"/>
      <c r="G57" s="418"/>
      <c r="H57" s="418"/>
      <c r="I57" s="256"/>
      <c r="J57" s="256"/>
      <c r="K57" s="256"/>
      <c r="L57" s="256"/>
      <c r="M57" s="256"/>
    </row>
    <row r="58" spans="1:13" x14ac:dyDescent="0.25">
      <c r="A58" s="253"/>
      <c r="B58" s="187"/>
      <c r="C58" s="254"/>
      <c r="D58" s="255"/>
      <c r="E58" s="252"/>
      <c r="F58" s="252"/>
      <c r="G58" s="252"/>
      <c r="H58" s="252"/>
      <c r="I58" s="252"/>
      <c r="J58" s="252"/>
      <c r="K58" s="252"/>
      <c r="L58" s="252"/>
      <c r="M58" s="256"/>
    </row>
    <row r="59" spans="1:13" x14ac:dyDescent="0.25">
      <c r="A59" s="187"/>
      <c r="B59" s="187"/>
      <c r="C59" s="254"/>
      <c r="D59" s="255"/>
      <c r="E59" s="252"/>
      <c r="F59" s="187"/>
      <c r="G59" s="187"/>
      <c r="H59" s="187"/>
      <c r="I59" s="187"/>
      <c r="J59" s="187"/>
      <c r="K59" s="187"/>
      <c r="L59" s="256"/>
      <c r="M59" s="256"/>
    </row>
    <row r="60" spans="1:13" x14ac:dyDescent="0.25">
      <c r="A60" s="187"/>
      <c r="B60" s="187"/>
      <c r="C60" s="254"/>
      <c r="D60" s="255"/>
      <c r="E60" s="252"/>
      <c r="F60" s="187"/>
      <c r="G60" s="187"/>
      <c r="H60" s="187"/>
      <c r="I60" s="187"/>
      <c r="J60" s="187"/>
      <c r="K60" s="187"/>
      <c r="L60" s="256"/>
      <c r="M60" s="256"/>
    </row>
    <row r="61" spans="1:13" x14ac:dyDescent="0.25">
      <c r="A61" s="187"/>
      <c r="B61" s="187"/>
      <c r="C61" s="254"/>
      <c r="D61" s="255"/>
      <c r="E61" s="252"/>
      <c r="F61" s="187"/>
      <c r="G61" s="187"/>
      <c r="H61" s="187"/>
      <c r="I61" s="187"/>
      <c r="J61" s="187"/>
      <c r="K61" s="187"/>
      <c r="L61" s="256"/>
      <c r="M61" s="256"/>
    </row>
    <row r="62" spans="1:13" x14ac:dyDescent="0.25">
      <c r="A62" s="187"/>
      <c r="B62" s="187"/>
      <c r="C62" s="254"/>
      <c r="D62" s="255"/>
      <c r="E62" s="252"/>
      <c r="F62" s="187"/>
      <c r="G62" s="187"/>
      <c r="H62" s="187"/>
      <c r="I62" s="187"/>
      <c r="J62" s="187"/>
      <c r="K62" s="187"/>
      <c r="L62" s="256"/>
      <c r="M62" s="256"/>
    </row>
    <row r="63" spans="1:13" x14ac:dyDescent="0.25">
      <c r="A63" s="187"/>
      <c r="B63" s="187"/>
      <c r="C63" s="254"/>
      <c r="D63" s="255"/>
      <c r="E63" s="252"/>
      <c r="F63" s="187"/>
      <c r="G63" s="187"/>
      <c r="H63" s="187"/>
      <c r="I63" s="187"/>
      <c r="J63" s="187"/>
      <c r="K63" s="187"/>
      <c r="L63" s="187"/>
      <c r="M63" s="256"/>
    </row>
    <row r="64" spans="1:13" x14ac:dyDescent="0.25">
      <c r="A64" s="187"/>
      <c r="B64" s="187"/>
      <c r="C64" s="254"/>
      <c r="D64" s="255"/>
      <c r="E64" s="252"/>
      <c r="F64" s="187"/>
      <c r="G64" s="187"/>
      <c r="H64" s="187"/>
      <c r="I64" s="187"/>
      <c r="J64" s="187"/>
      <c r="K64" s="187"/>
      <c r="L64" s="187"/>
      <c r="M64" s="256"/>
    </row>
  </sheetData>
  <sortState xmlns:xlrd2="http://schemas.microsoft.com/office/spreadsheetml/2017/richdata2" ref="B5:M57">
    <sortCondition descending="1" ref="M57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7C2D9-722F-4CF3-B0D6-CA520A4BE3C8}">
  <sheetPr>
    <pageSetUpPr fitToPage="1"/>
  </sheetPr>
  <dimension ref="A1:M52"/>
  <sheetViews>
    <sheetView workbookViewId="0">
      <selection activeCell="S12" sqref="S12"/>
    </sheetView>
  </sheetViews>
  <sheetFormatPr defaultRowHeight="15" x14ac:dyDescent="0.25"/>
  <cols>
    <col min="1" max="1" width="5.42578125" customWidth="1"/>
    <col min="2" max="2" width="26" bestFit="1" customWidth="1"/>
    <col min="3" max="3" width="5.140625" bestFit="1" customWidth="1"/>
    <col min="4" max="4" width="5.285156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2" t="s">
        <v>101</v>
      </c>
    </row>
    <row r="2" spans="1:13" ht="15.75" thickBot="1" x14ac:dyDescent="0.3">
      <c r="E2" s="3">
        <v>2020</v>
      </c>
      <c r="K2" s="3">
        <v>2021</v>
      </c>
    </row>
    <row r="3" spans="1:13" ht="19.5" thickBot="1" x14ac:dyDescent="0.35">
      <c r="A3" s="39" t="s">
        <v>317</v>
      </c>
      <c r="D3" s="182"/>
      <c r="E3" s="40" t="s">
        <v>0</v>
      </c>
      <c r="F3" s="24" t="s">
        <v>0</v>
      </c>
      <c r="G3" s="6" t="s">
        <v>1</v>
      </c>
      <c r="H3" s="6" t="s">
        <v>2</v>
      </c>
      <c r="I3" s="6" t="s">
        <v>3</v>
      </c>
      <c r="J3" s="158" t="s">
        <v>4</v>
      </c>
      <c r="K3" s="86" t="s">
        <v>6</v>
      </c>
      <c r="L3" s="75" t="s">
        <v>7</v>
      </c>
      <c r="M3" s="106"/>
    </row>
    <row r="4" spans="1:13" ht="19.5" thickBot="1" x14ac:dyDescent="0.35">
      <c r="B4" s="41" t="s">
        <v>155</v>
      </c>
      <c r="D4" s="350">
        <v>2019</v>
      </c>
      <c r="E4" s="11" t="s">
        <v>9</v>
      </c>
      <c r="F4" s="8" t="s">
        <v>9</v>
      </c>
      <c r="G4" s="2" t="s">
        <v>13</v>
      </c>
      <c r="H4" s="2" t="s">
        <v>11</v>
      </c>
      <c r="I4" s="2" t="s">
        <v>12</v>
      </c>
      <c r="J4" s="117" t="s">
        <v>152</v>
      </c>
      <c r="K4" s="87" t="s">
        <v>14</v>
      </c>
      <c r="L4" s="76" t="s">
        <v>15</v>
      </c>
      <c r="M4" s="106"/>
    </row>
    <row r="5" spans="1:13" x14ac:dyDescent="0.25">
      <c r="A5" s="107" t="s">
        <v>0</v>
      </c>
      <c r="B5" s="108" t="s">
        <v>153</v>
      </c>
      <c r="C5" s="9" t="s">
        <v>13</v>
      </c>
      <c r="D5" s="124">
        <v>89.12</v>
      </c>
      <c r="E5" s="109"/>
      <c r="F5" s="257"/>
      <c r="G5" s="258"/>
      <c r="H5" s="258"/>
      <c r="I5" s="258"/>
      <c r="J5" s="259"/>
      <c r="K5" s="100"/>
      <c r="L5" s="77"/>
      <c r="M5" s="53">
        <f t="shared" ref="M5:M47" si="0">SUM(D5:L5)</f>
        <v>89.12</v>
      </c>
    </row>
    <row r="6" spans="1:13" x14ac:dyDescent="0.25">
      <c r="A6" s="67" t="s">
        <v>1</v>
      </c>
      <c r="B6" s="110" t="s">
        <v>156</v>
      </c>
      <c r="C6" s="10" t="s">
        <v>16</v>
      </c>
      <c r="D6" s="121">
        <v>38</v>
      </c>
      <c r="E6" s="105">
        <v>10</v>
      </c>
      <c r="F6" s="260"/>
      <c r="G6" s="268"/>
      <c r="H6" s="268"/>
      <c r="I6" s="268"/>
      <c r="J6" s="267"/>
      <c r="K6" s="103"/>
      <c r="L6" s="78"/>
      <c r="M6" s="57">
        <f t="shared" si="0"/>
        <v>48</v>
      </c>
    </row>
    <row r="7" spans="1:13" ht="15.75" thickBot="1" x14ac:dyDescent="0.3">
      <c r="A7" s="50" t="s">
        <v>2</v>
      </c>
      <c r="B7" s="111" t="s">
        <v>157</v>
      </c>
      <c r="C7" s="11" t="s">
        <v>11</v>
      </c>
      <c r="D7" s="122">
        <v>40.619999999999997</v>
      </c>
      <c r="E7" s="98">
        <v>7</v>
      </c>
      <c r="F7" s="262"/>
      <c r="G7" s="280"/>
      <c r="H7" s="280"/>
      <c r="I7" s="280"/>
      <c r="J7" s="189"/>
      <c r="K7" s="420"/>
      <c r="L7" s="421"/>
      <c r="M7" s="51">
        <f t="shared" si="0"/>
        <v>47.62</v>
      </c>
    </row>
    <row r="8" spans="1:13" x14ac:dyDescent="0.25">
      <c r="A8" s="5" t="s">
        <v>3</v>
      </c>
      <c r="B8" s="112" t="s">
        <v>158</v>
      </c>
      <c r="C8" s="9" t="s">
        <v>12</v>
      </c>
      <c r="D8" s="120">
        <v>29.06</v>
      </c>
      <c r="E8" s="52"/>
      <c r="F8" s="265"/>
      <c r="G8" s="266"/>
      <c r="H8" s="266"/>
      <c r="I8" s="258"/>
      <c r="J8" s="259"/>
      <c r="K8" s="100">
        <v>3</v>
      </c>
      <c r="L8" s="127"/>
      <c r="M8" s="113">
        <f t="shared" si="0"/>
        <v>32.06</v>
      </c>
    </row>
    <row r="9" spans="1:13" x14ac:dyDescent="0.25">
      <c r="A9" s="56" t="s">
        <v>4</v>
      </c>
      <c r="B9" s="114" t="s">
        <v>104</v>
      </c>
      <c r="C9" s="10" t="s">
        <v>16</v>
      </c>
      <c r="D9" s="121">
        <v>28</v>
      </c>
      <c r="E9" s="17"/>
      <c r="F9" s="183"/>
      <c r="G9" s="184"/>
      <c r="H9" s="261"/>
      <c r="I9" s="184"/>
      <c r="J9" s="188"/>
      <c r="K9" s="59"/>
      <c r="L9" s="78"/>
      <c r="M9" s="115">
        <f t="shared" si="0"/>
        <v>28</v>
      </c>
    </row>
    <row r="10" spans="1:13" x14ac:dyDescent="0.25">
      <c r="A10" s="56" t="s">
        <v>5</v>
      </c>
      <c r="B10" s="114" t="s">
        <v>159</v>
      </c>
      <c r="C10" s="10" t="s">
        <v>16</v>
      </c>
      <c r="D10" s="121">
        <v>22</v>
      </c>
      <c r="E10" s="17"/>
      <c r="F10" s="260"/>
      <c r="G10" s="261"/>
      <c r="H10" s="261"/>
      <c r="I10" s="184"/>
      <c r="J10" s="267"/>
      <c r="K10" s="103"/>
      <c r="L10" s="126"/>
      <c r="M10" s="115">
        <f t="shared" si="0"/>
        <v>22</v>
      </c>
    </row>
    <row r="11" spans="1:13" x14ac:dyDescent="0.25">
      <c r="A11" s="56" t="s">
        <v>6</v>
      </c>
      <c r="B11" s="188" t="s">
        <v>107</v>
      </c>
      <c r="C11" s="129" t="s">
        <v>16</v>
      </c>
      <c r="D11" s="123">
        <v>0</v>
      </c>
      <c r="E11" s="59"/>
      <c r="F11" s="273"/>
      <c r="G11" s="269"/>
      <c r="H11" s="269"/>
      <c r="I11" s="269"/>
      <c r="J11" s="277"/>
      <c r="K11" s="103">
        <v>20</v>
      </c>
      <c r="L11" s="81"/>
      <c r="M11" s="115">
        <f t="shared" si="0"/>
        <v>20</v>
      </c>
    </row>
    <row r="12" spans="1:13" x14ac:dyDescent="0.25">
      <c r="A12" s="56" t="s">
        <v>7</v>
      </c>
      <c r="B12" s="278" t="s">
        <v>160</v>
      </c>
      <c r="C12" s="197" t="s">
        <v>12</v>
      </c>
      <c r="D12" s="279">
        <v>18</v>
      </c>
      <c r="E12" s="17"/>
      <c r="F12" s="7"/>
      <c r="G12" s="1"/>
      <c r="H12" s="1"/>
      <c r="I12" s="1"/>
      <c r="J12" s="114"/>
      <c r="K12" s="161"/>
      <c r="L12" s="81"/>
      <c r="M12" s="115">
        <f t="shared" si="0"/>
        <v>18</v>
      </c>
    </row>
    <row r="13" spans="1:13" x14ac:dyDescent="0.25">
      <c r="A13" s="116" t="s">
        <v>17</v>
      </c>
      <c r="B13" s="419" t="s">
        <v>170</v>
      </c>
      <c r="C13" s="10" t="s">
        <v>16</v>
      </c>
      <c r="D13" s="123">
        <v>3.5</v>
      </c>
      <c r="E13" s="105"/>
      <c r="F13" s="274"/>
      <c r="G13" s="268"/>
      <c r="H13" s="268"/>
      <c r="I13" s="268"/>
      <c r="J13" s="275"/>
      <c r="K13" s="103">
        <v>14</v>
      </c>
      <c r="L13" s="78"/>
      <c r="M13" s="115">
        <f t="shared" si="0"/>
        <v>17.5</v>
      </c>
    </row>
    <row r="14" spans="1:13" ht="15.75" thickBot="1" x14ac:dyDescent="0.3">
      <c r="A14" s="281" t="s">
        <v>18</v>
      </c>
      <c r="B14" s="282" t="s">
        <v>108</v>
      </c>
      <c r="C14" s="89" t="s">
        <v>13</v>
      </c>
      <c r="D14" s="147">
        <v>15.9</v>
      </c>
      <c r="E14" s="71"/>
      <c r="F14" s="201"/>
      <c r="G14" s="202"/>
      <c r="H14" s="202"/>
      <c r="I14" s="283"/>
      <c r="J14" s="284"/>
      <c r="K14" s="99"/>
      <c r="L14" s="285"/>
      <c r="M14" s="205">
        <f t="shared" si="0"/>
        <v>15.9</v>
      </c>
    </row>
    <row r="15" spans="1:13" x14ac:dyDescent="0.25">
      <c r="A15" s="28" t="s">
        <v>19</v>
      </c>
      <c r="B15" s="16" t="s">
        <v>154</v>
      </c>
      <c r="C15" s="288" t="s">
        <v>12</v>
      </c>
      <c r="D15" s="290">
        <v>13.5</v>
      </c>
      <c r="E15" s="52"/>
      <c r="F15" s="293"/>
      <c r="G15" s="258"/>
      <c r="H15" s="258"/>
      <c r="I15" s="266"/>
      <c r="J15" s="259"/>
      <c r="K15" s="100"/>
      <c r="L15" s="294"/>
      <c r="M15" s="113">
        <f t="shared" si="0"/>
        <v>13.5</v>
      </c>
    </row>
    <row r="16" spans="1:13" x14ac:dyDescent="0.25">
      <c r="A16" s="29" t="s">
        <v>20</v>
      </c>
      <c r="B16" s="17" t="s">
        <v>162</v>
      </c>
      <c r="C16" s="289" t="s">
        <v>10</v>
      </c>
      <c r="D16" s="291">
        <v>9.75</v>
      </c>
      <c r="E16" s="105"/>
      <c r="F16" s="270"/>
      <c r="G16" s="261"/>
      <c r="H16" s="261"/>
      <c r="I16" s="261"/>
      <c r="J16" s="267"/>
      <c r="K16" s="103"/>
      <c r="L16" s="295"/>
      <c r="M16" s="115">
        <f t="shared" si="0"/>
        <v>9.75</v>
      </c>
    </row>
    <row r="17" spans="1:13" x14ac:dyDescent="0.25">
      <c r="A17" s="29" t="s">
        <v>113</v>
      </c>
      <c r="B17" s="17" t="s">
        <v>171</v>
      </c>
      <c r="C17" s="289" t="s">
        <v>10</v>
      </c>
      <c r="D17" s="291">
        <v>3.5</v>
      </c>
      <c r="E17" s="92">
        <v>5</v>
      </c>
      <c r="F17" s="183"/>
      <c r="G17" s="184"/>
      <c r="H17" s="184"/>
      <c r="I17" s="184"/>
      <c r="J17" s="188"/>
      <c r="K17" s="59"/>
      <c r="L17" s="190"/>
      <c r="M17" s="115">
        <f t="shared" si="0"/>
        <v>8.5</v>
      </c>
    </row>
    <row r="18" spans="1:13" x14ac:dyDescent="0.25">
      <c r="A18" s="29" t="s">
        <v>89</v>
      </c>
      <c r="B18" s="17" t="s">
        <v>163</v>
      </c>
      <c r="C18" s="289" t="s">
        <v>12</v>
      </c>
      <c r="D18" s="291">
        <v>7.1</v>
      </c>
      <c r="E18" s="59"/>
      <c r="F18" s="270"/>
      <c r="G18" s="261"/>
      <c r="H18" s="261"/>
      <c r="I18" s="184"/>
      <c r="J18" s="188"/>
      <c r="K18" s="59"/>
      <c r="L18" s="295"/>
      <c r="M18" s="115">
        <f t="shared" si="0"/>
        <v>7.1</v>
      </c>
    </row>
    <row r="19" spans="1:13" x14ac:dyDescent="0.25">
      <c r="A19" s="29" t="s">
        <v>91</v>
      </c>
      <c r="B19" s="227" t="s">
        <v>164</v>
      </c>
      <c r="C19" s="354" t="s">
        <v>12</v>
      </c>
      <c r="D19" s="355">
        <v>7</v>
      </c>
      <c r="E19" s="17"/>
      <c r="F19" s="7"/>
      <c r="G19" s="1"/>
      <c r="H19" s="1"/>
      <c r="I19" s="1"/>
      <c r="J19" s="114"/>
      <c r="K19" s="161"/>
      <c r="L19" s="190"/>
      <c r="M19" s="115">
        <f t="shared" si="0"/>
        <v>7</v>
      </c>
    </row>
    <row r="20" spans="1:13" x14ac:dyDescent="0.25">
      <c r="A20" s="29" t="s">
        <v>22</v>
      </c>
      <c r="B20" s="17" t="s">
        <v>165</v>
      </c>
      <c r="C20" s="289" t="s">
        <v>12</v>
      </c>
      <c r="D20" s="291">
        <v>6.5</v>
      </c>
      <c r="E20" s="129"/>
      <c r="F20" s="260"/>
      <c r="G20" s="268"/>
      <c r="H20" s="268"/>
      <c r="I20" s="268"/>
      <c r="J20" s="267"/>
      <c r="K20" s="103"/>
      <c r="L20" s="296"/>
      <c r="M20" s="115">
        <f t="shared" si="0"/>
        <v>6.5</v>
      </c>
    </row>
    <row r="21" spans="1:13" x14ac:dyDescent="0.25">
      <c r="A21" s="29" t="s">
        <v>24</v>
      </c>
      <c r="B21" s="17" t="s">
        <v>166</v>
      </c>
      <c r="C21" s="289" t="s">
        <v>115</v>
      </c>
      <c r="D21" s="291">
        <v>5.25</v>
      </c>
      <c r="E21" s="59"/>
      <c r="F21" s="273"/>
      <c r="G21" s="269"/>
      <c r="H21" s="269"/>
      <c r="I21" s="269"/>
      <c r="J21" s="267"/>
      <c r="K21" s="103"/>
      <c r="L21" s="295"/>
      <c r="M21" s="115">
        <f t="shared" si="0"/>
        <v>5.25</v>
      </c>
    </row>
    <row r="22" spans="1:13" x14ac:dyDescent="0.25">
      <c r="A22" s="29" t="s">
        <v>120</v>
      </c>
      <c r="B22" s="17" t="s">
        <v>175</v>
      </c>
      <c r="C22" s="289" t="s">
        <v>13</v>
      </c>
      <c r="D22" s="291">
        <v>2</v>
      </c>
      <c r="E22" s="92">
        <v>3</v>
      </c>
      <c r="F22" s="183"/>
      <c r="G22" s="184"/>
      <c r="H22" s="184"/>
      <c r="I22" s="184"/>
      <c r="J22" s="188"/>
      <c r="K22" s="59"/>
      <c r="L22" s="190"/>
      <c r="M22" s="115">
        <f t="shared" si="0"/>
        <v>5</v>
      </c>
    </row>
    <row r="23" spans="1:13" x14ac:dyDescent="0.25">
      <c r="A23" s="29"/>
      <c r="B23" s="59" t="s">
        <v>315</v>
      </c>
      <c r="C23" s="273" t="s">
        <v>161</v>
      </c>
      <c r="D23" s="292">
        <v>0</v>
      </c>
      <c r="E23" s="105">
        <v>5</v>
      </c>
      <c r="F23" s="273"/>
      <c r="G23" s="269"/>
      <c r="H23" s="269"/>
      <c r="I23" s="269"/>
      <c r="J23" s="277"/>
      <c r="K23" s="129"/>
      <c r="L23" s="190"/>
      <c r="M23" s="115">
        <f t="shared" si="0"/>
        <v>5</v>
      </c>
    </row>
    <row r="24" spans="1:13" x14ac:dyDescent="0.25">
      <c r="A24" s="29"/>
      <c r="B24" s="59" t="s">
        <v>111</v>
      </c>
      <c r="C24" s="273" t="s">
        <v>12</v>
      </c>
      <c r="D24" s="292">
        <v>0</v>
      </c>
      <c r="E24" s="59"/>
      <c r="F24" s="273"/>
      <c r="G24" s="269"/>
      <c r="H24" s="269"/>
      <c r="I24" s="269"/>
      <c r="J24" s="277"/>
      <c r="K24" s="103">
        <v>5</v>
      </c>
      <c r="L24" s="190"/>
      <c r="M24" s="115">
        <f t="shared" si="0"/>
        <v>5</v>
      </c>
    </row>
    <row r="25" spans="1:13" x14ac:dyDescent="0.25">
      <c r="A25" s="29" t="s">
        <v>27</v>
      </c>
      <c r="B25" s="17" t="s">
        <v>167</v>
      </c>
      <c r="C25" s="289" t="s">
        <v>16</v>
      </c>
      <c r="D25" s="291">
        <v>4.75</v>
      </c>
      <c r="E25" s="17"/>
      <c r="F25" s="183"/>
      <c r="G25" s="184"/>
      <c r="H25" s="184"/>
      <c r="I25" s="261"/>
      <c r="J25" s="188"/>
      <c r="K25" s="59"/>
      <c r="L25" s="190"/>
      <c r="M25" s="115">
        <f t="shared" si="0"/>
        <v>4.75</v>
      </c>
    </row>
    <row r="26" spans="1:13" x14ac:dyDescent="0.25">
      <c r="A26" s="29" t="s">
        <v>29</v>
      </c>
      <c r="B26" s="17" t="s">
        <v>168</v>
      </c>
      <c r="C26" s="289" t="s">
        <v>16</v>
      </c>
      <c r="D26" s="291">
        <v>4</v>
      </c>
      <c r="E26" s="59"/>
      <c r="F26" s="270"/>
      <c r="G26" s="261"/>
      <c r="H26" s="261"/>
      <c r="I26" s="184"/>
      <c r="J26" s="188"/>
      <c r="K26" s="59"/>
      <c r="L26" s="295"/>
      <c r="M26" s="115">
        <f t="shared" si="0"/>
        <v>4</v>
      </c>
    </row>
    <row r="27" spans="1:13" x14ac:dyDescent="0.25">
      <c r="A27" s="29" t="s">
        <v>31</v>
      </c>
      <c r="B27" s="17" t="s">
        <v>169</v>
      </c>
      <c r="C27" s="289" t="s">
        <v>12</v>
      </c>
      <c r="D27" s="291">
        <v>3.5</v>
      </c>
      <c r="E27" s="17"/>
      <c r="F27" s="183"/>
      <c r="G27" s="184"/>
      <c r="H27" s="184"/>
      <c r="I27" s="261"/>
      <c r="J27" s="188"/>
      <c r="K27" s="103"/>
      <c r="L27" s="190"/>
      <c r="M27" s="115">
        <f t="shared" si="0"/>
        <v>3.5</v>
      </c>
    </row>
    <row r="28" spans="1:13" x14ac:dyDescent="0.25">
      <c r="A28" s="29"/>
      <c r="B28" s="17" t="s">
        <v>178</v>
      </c>
      <c r="C28" s="289" t="s">
        <v>13</v>
      </c>
      <c r="D28" s="291">
        <v>1.5</v>
      </c>
      <c r="E28" s="59"/>
      <c r="F28" s="273"/>
      <c r="G28" s="268"/>
      <c r="H28" s="268"/>
      <c r="I28" s="268"/>
      <c r="J28" s="267"/>
      <c r="K28" s="103">
        <v>2</v>
      </c>
      <c r="L28" s="295"/>
      <c r="M28" s="115">
        <f t="shared" si="0"/>
        <v>3.5</v>
      </c>
    </row>
    <row r="29" spans="1:13" x14ac:dyDescent="0.25">
      <c r="A29" s="29" t="s">
        <v>126</v>
      </c>
      <c r="B29" s="17" t="s">
        <v>105</v>
      </c>
      <c r="C29" s="289" t="s">
        <v>12</v>
      </c>
      <c r="D29" s="291">
        <v>3.25</v>
      </c>
      <c r="E29" s="105"/>
      <c r="F29" s="183"/>
      <c r="G29" s="184"/>
      <c r="H29" s="261"/>
      <c r="I29" s="184"/>
      <c r="J29" s="188"/>
      <c r="K29" s="59"/>
      <c r="L29" s="295"/>
      <c r="M29" s="115">
        <f t="shared" si="0"/>
        <v>3.25</v>
      </c>
    </row>
    <row r="30" spans="1:13" x14ac:dyDescent="0.25">
      <c r="A30" s="29" t="s">
        <v>34</v>
      </c>
      <c r="B30" s="17" t="s">
        <v>172</v>
      </c>
      <c r="C30" s="289" t="s">
        <v>26</v>
      </c>
      <c r="D30" s="291">
        <v>3</v>
      </c>
      <c r="E30" s="92"/>
      <c r="F30" s="183"/>
      <c r="G30" s="184"/>
      <c r="H30" s="184"/>
      <c r="I30" s="184"/>
      <c r="J30" s="188"/>
      <c r="K30" s="59"/>
      <c r="L30" s="295"/>
      <c r="M30" s="115">
        <f t="shared" si="0"/>
        <v>3</v>
      </c>
    </row>
    <row r="31" spans="1:13" x14ac:dyDescent="0.25">
      <c r="A31" s="29"/>
      <c r="B31" s="59" t="s">
        <v>316</v>
      </c>
      <c r="C31" s="273" t="s">
        <v>9</v>
      </c>
      <c r="D31" s="292">
        <v>0</v>
      </c>
      <c r="E31" s="105">
        <v>3</v>
      </c>
      <c r="F31" s="273"/>
      <c r="G31" s="269"/>
      <c r="H31" s="269"/>
      <c r="I31" s="269"/>
      <c r="J31" s="277"/>
      <c r="K31" s="129"/>
      <c r="L31" s="190"/>
      <c r="M31" s="115">
        <f t="shared" si="0"/>
        <v>3</v>
      </c>
    </row>
    <row r="32" spans="1:13" x14ac:dyDescent="0.25">
      <c r="A32" s="29" t="s">
        <v>129</v>
      </c>
      <c r="B32" s="17" t="s">
        <v>173</v>
      </c>
      <c r="C32" s="289" t="s">
        <v>12</v>
      </c>
      <c r="D32" s="291">
        <v>2.75</v>
      </c>
      <c r="E32" s="96"/>
      <c r="F32" s="260"/>
      <c r="G32" s="268"/>
      <c r="H32" s="268"/>
      <c r="I32" s="268"/>
      <c r="J32" s="267"/>
      <c r="K32" s="103"/>
      <c r="L32" s="296"/>
      <c r="M32" s="115">
        <f t="shared" si="0"/>
        <v>2.75</v>
      </c>
    </row>
    <row r="33" spans="1:13" x14ac:dyDescent="0.25">
      <c r="A33" s="29" t="s">
        <v>130</v>
      </c>
      <c r="B33" s="17" t="s">
        <v>174</v>
      </c>
      <c r="C33" s="289" t="s">
        <v>26</v>
      </c>
      <c r="D33" s="291">
        <v>2.37</v>
      </c>
      <c r="E33" s="105"/>
      <c r="F33" s="260"/>
      <c r="G33" s="268"/>
      <c r="H33" s="268"/>
      <c r="I33" s="269"/>
      <c r="J33" s="276"/>
      <c r="K33" s="128"/>
      <c r="L33" s="295"/>
      <c r="M33" s="115">
        <f t="shared" si="0"/>
        <v>2.37</v>
      </c>
    </row>
    <row r="34" spans="1:13" x14ac:dyDescent="0.25">
      <c r="A34" s="29" t="s">
        <v>262</v>
      </c>
      <c r="B34" s="17" t="s">
        <v>148</v>
      </c>
      <c r="C34" s="289" t="s">
        <v>13</v>
      </c>
      <c r="D34" s="291">
        <v>2.25</v>
      </c>
      <c r="E34" s="59"/>
      <c r="F34" s="273"/>
      <c r="G34" s="268"/>
      <c r="H34" s="268"/>
      <c r="I34" s="269"/>
      <c r="J34" s="276"/>
      <c r="K34" s="128"/>
      <c r="L34" s="295"/>
      <c r="M34" s="115">
        <f t="shared" si="0"/>
        <v>2.25</v>
      </c>
    </row>
    <row r="35" spans="1:13" x14ac:dyDescent="0.25">
      <c r="A35" s="29" t="s">
        <v>41</v>
      </c>
      <c r="B35" s="17" t="s">
        <v>176</v>
      </c>
      <c r="C35" s="289" t="s">
        <v>10</v>
      </c>
      <c r="D35" s="291">
        <v>2</v>
      </c>
      <c r="E35" s="17"/>
      <c r="F35" s="183"/>
      <c r="G35" s="184"/>
      <c r="H35" s="184"/>
      <c r="I35" s="184"/>
      <c r="J35" s="267"/>
      <c r="K35" s="103"/>
      <c r="L35" s="295"/>
      <c r="M35" s="115">
        <f t="shared" si="0"/>
        <v>2</v>
      </c>
    </row>
    <row r="36" spans="1:13" x14ac:dyDescent="0.25">
      <c r="A36" s="29" t="s">
        <v>43</v>
      </c>
      <c r="B36" s="17" t="s">
        <v>177</v>
      </c>
      <c r="C36" s="289" t="s">
        <v>115</v>
      </c>
      <c r="D36" s="291">
        <v>1.5</v>
      </c>
      <c r="E36" s="59"/>
      <c r="F36" s="273"/>
      <c r="G36" s="268"/>
      <c r="H36" s="268"/>
      <c r="I36" s="269"/>
      <c r="J36" s="276"/>
      <c r="K36" s="128"/>
      <c r="L36" s="295"/>
      <c r="M36" s="115">
        <f t="shared" si="0"/>
        <v>1.5</v>
      </c>
    </row>
    <row r="37" spans="1:13" x14ac:dyDescent="0.25">
      <c r="A37" s="29"/>
      <c r="B37" s="17" t="s">
        <v>179</v>
      </c>
      <c r="C37" s="289" t="s">
        <v>12</v>
      </c>
      <c r="D37" s="291">
        <v>1.5</v>
      </c>
      <c r="E37" s="59"/>
      <c r="F37" s="183"/>
      <c r="G37" s="184"/>
      <c r="H37" s="261"/>
      <c r="I37" s="184"/>
      <c r="J37" s="267"/>
      <c r="K37" s="103"/>
      <c r="L37" s="295"/>
      <c r="M37" s="115">
        <f t="shared" si="0"/>
        <v>1.5</v>
      </c>
    </row>
    <row r="38" spans="1:13" x14ac:dyDescent="0.25">
      <c r="A38" s="29" t="s">
        <v>136</v>
      </c>
      <c r="B38" s="70" t="s">
        <v>180</v>
      </c>
      <c r="C38" s="289" t="s">
        <v>13</v>
      </c>
      <c r="D38" s="292">
        <v>1.18</v>
      </c>
      <c r="E38" s="105"/>
      <c r="F38" s="270"/>
      <c r="G38" s="261"/>
      <c r="H38" s="261"/>
      <c r="I38" s="261"/>
      <c r="J38" s="267"/>
      <c r="K38" s="103"/>
      <c r="L38" s="295"/>
      <c r="M38" s="115">
        <f t="shared" si="0"/>
        <v>1.18</v>
      </c>
    </row>
    <row r="39" spans="1:13" x14ac:dyDescent="0.25">
      <c r="A39" s="29" t="s">
        <v>48</v>
      </c>
      <c r="B39" s="17" t="s">
        <v>181</v>
      </c>
      <c r="C39" s="289" t="s">
        <v>16</v>
      </c>
      <c r="D39" s="291">
        <v>1</v>
      </c>
      <c r="E39" s="17"/>
      <c r="F39" s="260"/>
      <c r="G39" s="184"/>
      <c r="H39" s="184"/>
      <c r="I39" s="184"/>
      <c r="J39" s="188"/>
      <c r="K39" s="59"/>
      <c r="L39" s="190"/>
      <c r="M39" s="115">
        <f t="shared" si="0"/>
        <v>1</v>
      </c>
    </row>
    <row r="40" spans="1:13" x14ac:dyDescent="0.25">
      <c r="A40" s="29"/>
      <c r="B40" s="17" t="s">
        <v>182</v>
      </c>
      <c r="C40" s="289" t="s">
        <v>13</v>
      </c>
      <c r="D40" s="291">
        <v>1</v>
      </c>
      <c r="E40" s="92"/>
      <c r="F40" s="183"/>
      <c r="G40" s="184"/>
      <c r="H40" s="184"/>
      <c r="I40" s="184"/>
      <c r="J40" s="188"/>
      <c r="K40" s="59"/>
      <c r="L40" s="190"/>
      <c r="M40" s="115">
        <f t="shared" si="0"/>
        <v>1</v>
      </c>
    </row>
    <row r="41" spans="1:13" x14ac:dyDescent="0.25">
      <c r="A41" s="29" t="s">
        <v>52</v>
      </c>
      <c r="B41" s="17" t="s">
        <v>183</v>
      </c>
      <c r="C41" s="289" t="s">
        <v>13</v>
      </c>
      <c r="D41" s="291">
        <v>0.97</v>
      </c>
      <c r="E41" s="17"/>
      <c r="F41" s="183"/>
      <c r="G41" s="184"/>
      <c r="H41" s="184"/>
      <c r="I41" s="261"/>
      <c r="J41" s="188"/>
      <c r="K41" s="59"/>
      <c r="L41" s="190"/>
      <c r="M41" s="115">
        <f t="shared" si="0"/>
        <v>0.97</v>
      </c>
    </row>
    <row r="42" spans="1:13" x14ac:dyDescent="0.25">
      <c r="A42" s="29" t="s">
        <v>54</v>
      </c>
      <c r="B42" s="17" t="s">
        <v>184</v>
      </c>
      <c r="C42" s="289" t="s">
        <v>16</v>
      </c>
      <c r="D42" s="291">
        <v>0.87</v>
      </c>
      <c r="E42" s="59"/>
      <c r="F42" s="273"/>
      <c r="G42" s="268"/>
      <c r="H42" s="268"/>
      <c r="I42" s="269"/>
      <c r="J42" s="276"/>
      <c r="K42" s="128"/>
      <c r="L42" s="190"/>
      <c r="M42" s="115">
        <f t="shared" si="0"/>
        <v>0.87</v>
      </c>
    </row>
    <row r="43" spans="1:13" x14ac:dyDescent="0.25">
      <c r="A43" s="29"/>
      <c r="B43" s="17" t="s">
        <v>185</v>
      </c>
      <c r="C43" s="289" t="s">
        <v>13</v>
      </c>
      <c r="D43" s="291">
        <v>0.87</v>
      </c>
      <c r="E43" s="59"/>
      <c r="F43" s="273"/>
      <c r="G43" s="269"/>
      <c r="H43" s="269"/>
      <c r="I43" s="269"/>
      <c r="J43" s="277"/>
      <c r="K43" s="129"/>
      <c r="L43" s="190"/>
      <c r="M43" s="115">
        <f t="shared" si="0"/>
        <v>0.87</v>
      </c>
    </row>
    <row r="44" spans="1:13" x14ac:dyDescent="0.25">
      <c r="A44" s="29" t="s">
        <v>58</v>
      </c>
      <c r="B44" s="17" t="s">
        <v>186</v>
      </c>
      <c r="C44" s="289" t="s">
        <v>13</v>
      </c>
      <c r="D44" s="291">
        <v>0.81</v>
      </c>
      <c r="E44" s="59"/>
      <c r="F44" s="273"/>
      <c r="G44" s="269"/>
      <c r="H44" s="268"/>
      <c r="I44" s="269"/>
      <c r="J44" s="277"/>
      <c r="K44" s="129"/>
      <c r="L44" s="190"/>
      <c r="M44" s="115">
        <f t="shared" si="0"/>
        <v>0.81</v>
      </c>
    </row>
    <row r="45" spans="1:13" x14ac:dyDescent="0.25">
      <c r="A45" s="29" t="s">
        <v>59</v>
      </c>
      <c r="B45" s="17" t="s">
        <v>187</v>
      </c>
      <c r="C45" s="289" t="s">
        <v>16</v>
      </c>
      <c r="D45" s="291">
        <v>0.62</v>
      </c>
      <c r="E45" s="59"/>
      <c r="F45" s="273"/>
      <c r="G45" s="269"/>
      <c r="H45" s="269"/>
      <c r="I45" s="269"/>
      <c r="J45" s="277"/>
      <c r="K45" s="129"/>
      <c r="L45" s="190"/>
      <c r="M45" s="115">
        <f t="shared" si="0"/>
        <v>0.62</v>
      </c>
    </row>
    <row r="46" spans="1:13" x14ac:dyDescent="0.25">
      <c r="A46" s="29"/>
      <c r="B46" s="17" t="s">
        <v>188</v>
      </c>
      <c r="C46" s="289" t="s">
        <v>10</v>
      </c>
      <c r="D46" s="291">
        <v>0.62</v>
      </c>
      <c r="E46" s="59"/>
      <c r="F46" s="273"/>
      <c r="G46" s="269"/>
      <c r="H46" s="269"/>
      <c r="I46" s="269"/>
      <c r="J46" s="277"/>
      <c r="K46" s="129"/>
      <c r="L46" s="190"/>
      <c r="M46" s="115">
        <f t="shared" si="0"/>
        <v>0.62</v>
      </c>
    </row>
    <row r="47" spans="1:13" ht="15.75" thickBot="1" x14ac:dyDescent="0.3">
      <c r="A47" s="30" t="s">
        <v>62</v>
      </c>
      <c r="B47" s="18" t="s">
        <v>189</v>
      </c>
      <c r="C47" s="422" t="s">
        <v>72</v>
      </c>
      <c r="D47" s="423">
        <v>0.37</v>
      </c>
      <c r="E47" s="420"/>
      <c r="F47" s="424"/>
      <c r="G47" s="425"/>
      <c r="H47" s="425"/>
      <c r="I47" s="425"/>
      <c r="J47" s="426"/>
      <c r="K47" s="130"/>
      <c r="L47" s="191"/>
      <c r="M47" s="118">
        <f t="shared" si="0"/>
        <v>0.37</v>
      </c>
    </row>
    <row r="48" spans="1:13" x14ac:dyDescent="0.25">
      <c r="A48" s="252"/>
      <c r="B48" s="187"/>
      <c r="C48" s="254"/>
      <c r="D48" s="255"/>
      <c r="E48" s="187"/>
      <c r="F48" s="254"/>
      <c r="G48" s="254"/>
      <c r="H48" s="254"/>
      <c r="I48" s="254"/>
      <c r="J48" s="254"/>
      <c r="K48" s="254"/>
      <c r="L48" s="187"/>
      <c r="M48" s="256"/>
    </row>
    <row r="49" spans="1:13" x14ac:dyDescent="0.25">
      <c r="A49" s="187"/>
      <c r="B49" s="187"/>
      <c r="C49" s="254"/>
      <c r="D49" s="255"/>
      <c r="E49" s="187"/>
      <c r="F49" s="254"/>
      <c r="G49" s="254"/>
      <c r="H49" s="254"/>
      <c r="I49" s="254"/>
      <c r="J49" s="254"/>
      <c r="K49" s="254"/>
      <c r="L49" s="187"/>
      <c r="M49" s="256"/>
    </row>
    <row r="50" spans="1:13" x14ac:dyDescent="0.25">
      <c r="A50" s="255"/>
      <c r="B50" s="187"/>
      <c r="C50" s="254"/>
      <c r="D50" s="255"/>
      <c r="E50" s="187"/>
      <c r="F50" s="254"/>
      <c r="G50" s="254"/>
      <c r="H50" s="254"/>
      <c r="I50" s="254"/>
      <c r="J50" s="254"/>
      <c r="K50" s="254"/>
      <c r="L50" s="187"/>
      <c r="M50" s="256"/>
    </row>
    <row r="51" spans="1:13" x14ac:dyDescent="0.25">
      <c r="A51" s="187"/>
      <c r="B51" s="308"/>
      <c r="C51" s="254"/>
      <c r="D51" s="255"/>
      <c r="E51" s="187"/>
      <c r="F51" s="254"/>
      <c r="G51" s="254"/>
      <c r="H51" s="254"/>
      <c r="I51" s="254"/>
      <c r="J51" s="254"/>
      <c r="K51" s="254"/>
      <c r="L51" s="187"/>
      <c r="M51" s="256"/>
    </row>
    <row r="52" spans="1:13" x14ac:dyDescent="0.25">
      <c r="A52" s="252"/>
      <c r="B52" s="187"/>
      <c r="C52" s="254"/>
      <c r="D52" s="255"/>
      <c r="E52" s="187"/>
      <c r="F52" s="254"/>
      <c r="G52" s="254"/>
      <c r="H52" s="254"/>
      <c r="I52" s="254"/>
      <c r="J52" s="254"/>
      <c r="K52" s="254"/>
      <c r="L52" s="187"/>
      <c r="M52" s="256"/>
    </row>
  </sheetData>
  <sortState xmlns:xlrd2="http://schemas.microsoft.com/office/spreadsheetml/2017/richdata2" ref="B5:M52">
    <sortCondition descending="1" ref="M52"/>
  </sortState>
  <pageMargins left="0.7" right="0.7" top="0.75" bottom="0.75" header="0.3" footer="0.3"/>
  <pageSetup paperSize="9" scale="9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36571-CC56-426C-B711-E2058AB0839A}">
  <sheetPr>
    <pageSetUpPr fitToPage="1"/>
  </sheetPr>
  <dimension ref="A1:M63"/>
  <sheetViews>
    <sheetView tabSelected="1" workbookViewId="0">
      <selection activeCell="H46" sqref="H46"/>
    </sheetView>
  </sheetViews>
  <sheetFormatPr defaultRowHeight="15" x14ac:dyDescent="0.25"/>
  <cols>
    <col min="1" max="1" width="5.140625" customWidth="1"/>
    <col min="2" max="2" width="25.28515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2" t="s">
        <v>101</v>
      </c>
    </row>
    <row r="2" spans="1:13" ht="15.75" thickBot="1" x14ac:dyDescent="0.3">
      <c r="E2" s="26">
        <v>2020</v>
      </c>
      <c r="K2" s="427">
        <v>2021</v>
      </c>
    </row>
    <row r="3" spans="1:13" ht="19.5" thickBot="1" x14ac:dyDescent="0.35">
      <c r="A3" s="39" t="s">
        <v>320</v>
      </c>
      <c r="D3" s="182"/>
      <c r="E3" s="40" t="s">
        <v>0</v>
      </c>
      <c r="F3" s="24" t="s">
        <v>0</v>
      </c>
      <c r="G3" s="6" t="s">
        <v>1</v>
      </c>
      <c r="H3" s="6" t="s">
        <v>2</v>
      </c>
      <c r="I3" s="6" t="s">
        <v>3</v>
      </c>
      <c r="J3" s="158" t="s">
        <v>4</v>
      </c>
      <c r="K3" s="100" t="s">
        <v>6</v>
      </c>
      <c r="L3" s="137" t="s">
        <v>7</v>
      </c>
      <c r="M3" s="106"/>
    </row>
    <row r="4" spans="1:13" ht="19.5" thickBot="1" x14ac:dyDescent="0.35">
      <c r="B4" s="41" t="s">
        <v>191</v>
      </c>
      <c r="D4" s="350">
        <v>2019</v>
      </c>
      <c r="E4" s="11" t="s">
        <v>9</v>
      </c>
      <c r="F4" s="8" t="s">
        <v>9</v>
      </c>
      <c r="G4" s="2" t="s">
        <v>13</v>
      </c>
      <c r="H4" s="2" t="s">
        <v>11</v>
      </c>
      <c r="I4" s="2" t="s">
        <v>12</v>
      </c>
      <c r="J4" s="117" t="s">
        <v>152</v>
      </c>
      <c r="K4" s="99" t="s">
        <v>14</v>
      </c>
      <c r="L4" s="141" t="s">
        <v>15</v>
      </c>
      <c r="M4" s="106"/>
    </row>
    <row r="5" spans="1:13" x14ac:dyDescent="0.25">
      <c r="A5" s="28" t="s">
        <v>0</v>
      </c>
      <c r="B5" s="9" t="s">
        <v>192</v>
      </c>
      <c r="C5" s="131" t="s">
        <v>16</v>
      </c>
      <c r="D5" s="136">
        <v>102.7</v>
      </c>
      <c r="E5" s="407">
        <v>4</v>
      </c>
      <c r="F5" s="257"/>
      <c r="G5" s="258"/>
      <c r="H5" s="258"/>
      <c r="I5" s="287"/>
      <c r="J5" s="259"/>
      <c r="K5" s="100">
        <v>20</v>
      </c>
      <c r="L5" s="137"/>
      <c r="M5" s="53">
        <f t="shared" ref="M5:M49" si="0">SUM(D5:L5)</f>
        <v>126.7</v>
      </c>
    </row>
    <row r="6" spans="1:13" x14ac:dyDescent="0.25">
      <c r="A6" s="132" t="s">
        <v>1</v>
      </c>
      <c r="B6" s="10" t="s">
        <v>193</v>
      </c>
      <c r="C6" s="95" t="s">
        <v>12</v>
      </c>
      <c r="D6" s="55">
        <v>63</v>
      </c>
      <c r="E6" s="95"/>
      <c r="F6" s="260"/>
      <c r="G6" s="268"/>
      <c r="H6" s="268"/>
      <c r="I6" s="297"/>
      <c r="J6" s="267"/>
      <c r="K6" s="103"/>
      <c r="L6" s="138"/>
      <c r="M6" s="57">
        <f t="shared" si="0"/>
        <v>63</v>
      </c>
    </row>
    <row r="7" spans="1:13" ht="15.75" thickBot="1" x14ac:dyDescent="0.3">
      <c r="A7" s="356" t="s">
        <v>2</v>
      </c>
      <c r="B7" s="357" t="s">
        <v>194</v>
      </c>
      <c r="C7" s="94" t="s">
        <v>11</v>
      </c>
      <c r="D7" s="72">
        <v>41.87</v>
      </c>
      <c r="E7" s="429">
        <v>1.5</v>
      </c>
      <c r="F7" s="358"/>
      <c r="G7" s="309"/>
      <c r="H7" s="309"/>
      <c r="I7" s="359"/>
      <c r="J7" s="284"/>
      <c r="K7" s="99"/>
      <c r="L7" s="141"/>
      <c r="M7" s="64">
        <f t="shared" si="0"/>
        <v>43.37</v>
      </c>
    </row>
    <row r="8" spans="1:13" x14ac:dyDescent="0.25">
      <c r="A8" s="28" t="s">
        <v>3</v>
      </c>
      <c r="B8" s="52" t="s">
        <v>195</v>
      </c>
      <c r="C8" s="154" t="s">
        <v>12</v>
      </c>
      <c r="D8" s="120">
        <v>36.6</v>
      </c>
      <c r="E8" s="131"/>
      <c r="F8" s="293"/>
      <c r="G8" s="258"/>
      <c r="H8" s="258"/>
      <c r="I8" s="299"/>
      <c r="J8" s="259"/>
      <c r="K8" s="100">
        <v>3</v>
      </c>
      <c r="L8" s="360"/>
      <c r="M8" s="113">
        <f t="shared" si="0"/>
        <v>39.6</v>
      </c>
    </row>
    <row r="9" spans="1:13" x14ac:dyDescent="0.25">
      <c r="A9" s="45" t="s">
        <v>4</v>
      </c>
      <c r="B9" s="17" t="s">
        <v>196</v>
      </c>
      <c r="C9" s="145" t="s">
        <v>26</v>
      </c>
      <c r="D9" s="121">
        <v>35.97</v>
      </c>
      <c r="E9" s="95"/>
      <c r="F9" s="260"/>
      <c r="G9" s="268"/>
      <c r="H9" s="268"/>
      <c r="I9" s="286"/>
      <c r="J9" s="267"/>
      <c r="K9" s="103"/>
      <c r="L9" s="312"/>
      <c r="M9" s="115">
        <f t="shared" si="0"/>
        <v>35.97</v>
      </c>
    </row>
    <row r="10" spans="1:13" x14ac:dyDescent="0.25">
      <c r="A10" s="29" t="s">
        <v>5</v>
      </c>
      <c r="B10" s="17" t="s">
        <v>197</v>
      </c>
      <c r="C10" s="145" t="s">
        <v>13</v>
      </c>
      <c r="D10" s="121">
        <v>26.9</v>
      </c>
      <c r="E10" s="92"/>
      <c r="F10" s="183"/>
      <c r="G10" s="184"/>
      <c r="H10" s="268"/>
      <c r="I10" s="184"/>
      <c r="J10" s="188"/>
      <c r="K10" s="59"/>
      <c r="L10" s="190"/>
      <c r="M10" s="115">
        <f t="shared" si="0"/>
        <v>26.9</v>
      </c>
    </row>
    <row r="11" spans="1:13" x14ac:dyDescent="0.25">
      <c r="A11" s="45" t="s">
        <v>6</v>
      </c>
      <c r="B11" s="17" t="s">
        <v>159</v>
      </c>
      <c r="C11" s="145" t="s">
        <v>16</v>
      </c>
      <c r="D11" s="121">
        <v>17</v>
      </c>
      <c r="E11" s="95"/>
      <c r="F11" s="273"/>
      <c r="G11" s="269"/>
      <c r="H11" s="269"/>
      <c r="I11" s="269"/>
      <c r="J11" s="277"/>
      <c r="K11" s="103"/>
      <c r="L11" s="310"/>
      <c r="M11" s="115">
        <f t="shared" si="0"/>
        <v>17</v>
      </c>
    </row>
    <row r="12" spans="1:13" x14ac:dyDescent="0.25">
      <c r="A12" s="29" t="s">
        <v>7</v>
      </c>
      <c r="B12" s="17" t="s">
        <v>108</v>
      </c>
      <c r="C12" s="145" t="s">
        <v>13</v>
      </c>
      <c r="D12" s="121">
        <v>2.5</v>
      </c>
      <c r="E12" s="92"/>
      <c r="F12" s="270"/>
      <c r="G12" s="261"/>
      <c r="H12" s="261"/>
      <c r="I12" s="261"/>
      <c r="J12" s="267"/>
      <c r="K12" s="103">
        <v>14</v>
      </c>
      <c r="L12" s="311"/>
      <c r="M12" s="115">
        <f t="shared" si="0"/>
        <v>16.5</v>
      </c>
    </row>
    <row r="13" spans="1:13" x14ac:dyDescent="0.25">
      <c r="A13" s="29" t="s">
        <v>17</v>
      </c>
      <c r="B13" s="70" t="s">
        <v>198</v>
      </c>
      <c r="C13" s="143" t="s">
        <v>11</v>
      </c>
      <c r="D13" s="123">
        <v>14.37</v>
      </c>
      <c r="E13" s="105">
        <v>1.5</v>
      </c>
      <c r="F13" s="270"/>
      <c r="G13" s="261"/>
      <c r="H13" s="261"/>
      <c r="I13" s="261"/>
      <c r="J13" s="301"/>
      <c r="K13" s="105"/>
      <c r="L13" s="310"/>
      <c r="M13" s="115">
        <f t="shared" si="0"/>
        <v>15.87</v>
      </c>
    </row>
    <row r="14" spans="1:13" x14ac:dyDescent="0.25">
      <c r="A14" s="29" t="s">
        <v>18</v>
      </c>
      <c r="B14" s="17" t="s">
        <v>199</v>
      </c>
      <c r="C14" s="145" t="s">
        <v>12</v>
      </c>
      <c r="D14" s="121">
        <v>15</v>
      </c>
      <c r="E14" s="95"/>
      <c r="F14" s="260"/>
      <c r="G14" s="268"/>
      <c r="H14" s="268"/>
      <c r="I14" s="286"/>
      <c r="J14" s="300"/>
      <c r="K14" s="101"/>
      <c r="L14" s="312"/>
      <c r="M14" s="115">
        <f t="shared" si="0"/>
        <v>15</v>
      </c>
    </row>
    <row r="15" spans="1:13" ht="15.75" thickBot="1" x14ac:dyDescent="0.3">
      <c r="A15" s="135"/>
      <c r="B15" s="420" t="s">
        <v>318</v>
      </c>
      <c r="C15" s="320" t="s">
        <v>12</v>
      </c>
      <c r="D15" s="430">
        <v>7</v>
      </c>
      <c r="E15" s="133"/>
      <c r="F15" s="262"/>
      <c r="G15" s="263"/>
      <c r="H15" s="263"/>
      <c r="I15" s="263"/>
      <c r="J15" s="264"/>
      <c r="K15" s="102">
        <v>8</v>
      </c>
      <c r="L15" s="313"/>
      <c r="M15" s="118">
        <f t="shared" si="0"/>
        <v>15</v>
      </c>
    </row>
    <row r="16" spans="1:13" x14ac:dyDescent="0.25">
      <c r="A16" s="28" t="s">
        <v>20</v>
      </c>
      <c r="B16" s="16" t="s">
        <v>178</v>
      </c>
      <c r="C16" s="131" t="s">
        <v>13</v>
      </c>
      <c r="D16" s="431">
        <v>11</v>
      </c>
      <c r="E16" s="16"/>
      <c r="F16" s="193"/>
      <c r="G16" s="194"/>
      <c r="H16" s="194"/>
      <c r="I16" s="304"/>
      <c r="J16" s="195"/>
      <c r="K16" s="100"/>
      <c r="L16" s="196"/>
      <c r="M16" s="113">
        <f t="shared" si="0"/>
        <v>11</v>
      </c>
    </row>
    <row r="17" spans="1:13" x14ac:dyDescent="0.25">
      <c r="A17" s="29" t="s">
        <v>113</v>
      </c>
      <c r="B17" s="17" t="s">
        <v>201</v>
      </c>
      <c r="C17" s="95" t="s">
        <v>13</v>
      </c>
      <c r="D17" s="363">
        <v>10.25</v>
      </c>
      <c r="E17" s="17"/>
      <c r="F17" s="183"/>
      <c r="G17" s="184"/>
      <c r="H17" s="184"/>
      <c r="I17" s="184"/>
      <c r="J17" s="267"/>
      <c r="K17" s="103"/>
      <c r="L17" s="190"/>
      <c r="M17" s="115">
        <f t="shared" si="0"/>
        <v>10.25</v>
      </c>
    </row>
    <row r="18" spans="1:13" x14ac:dyDescent="0.25">
      <c r="A18" s="29" t="s">
        <v>89</v>
      </c>
      <c r="B18" s="227" t="s">
        <v>319</v>
      </c>
      <c r="C18" s="95" t="s">
        <v>13</v>
      </c>
      <c r="D18" s="363">
        <v>0</v>
      </c>
      <c r="E18" s="92"/>
      <c r="F18" s="270"/>
      <c r="G18" s="261"/>
      <c r="H18" s="261"/>
      <c r="I18" s="261"/>
      <c r="J18" s="301"/>
      <c r="K18" s="103">
        <v>8</v>
      </c>
      <c r="L18" s="311"/>
      <c r="M18" s="115">
        <f t="shared" si="0"/>
        <v>8</v>
      </c>
    </row>
    <row r="19" spans="1:13" x14ac:dyDescent="0.25">
      <c r="A19" s="29" t="s">
        <v>91</v>
      </c>
      <c r="B19" s="17" t="s">
        <v>188</v>
      </c>
      <c r="C19" s="95" t="s">
        <v>10</v>
      </c>
      <c r="D19" s="363">
        <v>7.43</v>
      </c>
      <c r="E19" s="17"/>
      <c r="F19" s="183"/>
      <c r="G19" s="261"/>
      <c r="H19" s="261"/>
      <c r="I19" s="184"/>
      <c r="J19" s="188"/>
      <c r="K19" s="59"/>
      <c r="L19" s="190"/>
      <c r="M19" s="115">
        <f t="shared" si="0"/>
        <v>7.43</v>
      </c>
    </row>
    <row r="20" spans="1:13" x14ac:dyDescent="0.25">
      <c r="A20" s="29" t="s">
        <v>22</v>
      </c>
      <c r="B20" s="17" t="s">
        <v>200</v>
      </c>
      <c r="C20" s="95" t="s">
        <v>16</v>
      </c>
      <c r="D20" s="363">
        <v>0.37</v>
      </c>
      <c r="E20" s="92">
        <v>7</v>
      </c>
      <c r="F20" s="270"/>
      <c r="G20" s="261"/>
      <c r="H20" s="261"/>
      <c r="I20" s="261"/>
      <c r="J20" s="301"/>
      <c r="K20" s="105"/>
      <c r="L20" s="310"/>
      <c r="M20" s="115">
        <f t="shared" si="0"/>
        <v>7.37</v>
      </c>
    </row>
    <row r="21" spans="1:13" x14ac:dyDescent="0.25">
      <c r="A21" s="45" t="s">
        <v>24</v>
      </c>
      <c r="B21" s="59" t="s">
        <v>203</v>
      </c>
      <c r="C21" s="96" t="s">
        <v>13</v>
      </c>
      <c r="D21" s="361">
        <v>6.6</v>
      </c>
      <c r="E21" s="105"/>
      <c r="F21" s="270"/>
      <c r="G21" s="261"/>
      <c r="H21" s="261"/>
      <c r="I21" s="261"/>
      <c r="J21" s="301"/>
      <c r="K21" s="104"/>
      <c r="L21" s="311"/>
      <c r="M21" s="115">
        <f t="shared" si="0"/>
        <v>6.6</v>
      </c>
    </row>
    <row r="22" spans="1:13" x14ac:dyDescent="0.25">
      <c r="A22" s="29" t="s">
        <v>120</v>
      </c>
      <c r="B22" s="17" t="s">
        <v>202</v>
      </c>
      <c r="C22" s="95" t="s">
        <v>16</v>
      </c>
      <c r="D22" s="363">
        <v>1.5</v>
      </c>
      <c r="E22" s="428">
        <v>4</v>
      </c>
      <c r="F22" s="260"/>
      <c r="G22" s="268"/>
      <c r="H22" s="268"/>
      <c r="I22" s="268"/>
      <c r="J22" s="275"/>
      <c r="K22" s="96"/>
      <c r="L22" s="310"/>
      <c r="M22" s="115">
        <f t="shared" si="0"/>
        <v>5.5</v>
      </c>
    </row>
    <row r="23" spans="1:13" x14ac:dyDescent="0.25">
      <c r="A23" s="29" t="s">
        <v>96</v>
      </c>
      <c r="B23" s="17" t="s">
        <v>204</v>
      </c>
      <c r="C23" s="95" t="s">
        <v>16</v>
      </c>
      <c r="D23" s="362">
        <v>5</v>
      </c>
      <c r="E23" s="95"/>
      <c r="F23" s="260"/>
      <c r="G23" s="268"/>
      <c r="H23" s="268"/>
      <c r="I23" s="268"/>
      <c r="J23" s="275"/>
      <c r="K23" s="96"/>
      <c r="L23" s="310"/>
      <c r="M23" s="115">
        <f t="shared" si="0"/>
        <v>5</v>
      </c>
    </row>
    <row r="24" spans="1:13" x14ac:dyDescent="0.25">
      <c r="A24" s="45" t="s">
        <v>25</v>
      </c>
      <c r="B24" s="17" t="s">
        <v>205</v>
      </c>
      <c r="C24" s="95" t="s">
        <v>26</v>
      </c>
      <c r="D24" s="363">
        <v>4</v>
      </c>
      <c r="E24" s="92"/>
      <c r="F24" s="270"/>
      <c r="G24" s="261"/>
      <c r="H24" s="261"/>
      <c r="I24" s="261"/>
      <c r="J24" s="301"/>
      <c r="K24" s="105"/>
      <c r="L24" s="310"/>
      <c r="M24" s="115">
        <f t="shared" si="0"/>
        <v>4</v>
      </c>
    </row>
    <row r="25" spans="1:13" x14ac:dyDescent="0.25">
      <c r="A25" s="29" t="s">
        <v>27</v>
      </c>
      <c r="B25" s="17" t="s">
        <v>206</v>
      </c>
      <c r="C25" s="95" t="s">
        <v>12</v>
      </c>
      <c r="D25" s="363">
        <v>3</v>
      </c>
      <c r="E25" s="17"/>
      <c r="F25" s="183"/>
      <c r="G25" s="261"/>
      <c r="H25" s="184"/>
      <c r="I25" s="184"/>
      <c r="J25" s="305"/>
      <c r="K25" s="104"/>
      <c r="L25" s="190"/>
      <c r="M25" s="115">
        <f t="shared" si="0"/>
        <v>3</v>
      </c>
    </row>
    <row r="26" spans="1:13" x14ac:dyDescent="0.25">
      <c r="A26" s="45"/>
      <c r="B26" s="227" t="s">
        <v>174</v>
      </c>
      <c r="C26" s="95" t="s">
        <v>26</v>
      </c>
      <c r="D26" s="363">
        <v>0</v>
      </c>
      <c r="E26" s="92"/>
      <c r="F26" s="270"/>
      <c r="G26" s="261"/>
      <c r="H26" s="261"/>
      <c r="I26" s="261"/>
      <c r="J26" s="301"/>
      <c r="K26" s="103">
        <v>3</v>
      </c>
      <c r="L26" s="311"/>
      <c r="M26" s="115">
        <f t="shared" si="0"/>
        <v>3</v>
      </c>
    </row>
    <row r="27" spans="1:13" x14ac:dyDescent="0.25">
      <c r="A27" s="29" t="s">
        <v>31</v>
      </c>
      <c r="B27" s="17" t="s">
        <v>207</v>
      </c>
      <c r="C27" s="95" t="s">
        <v>13</v>
      </c>
      <c r="D27" s="363">
        <v>2.56</v>
      </c>
      <c r="E27" s="92"/>
      <c r="F27" s="183"/>
      <c r="G27" s="184"/>
      <c r="H27" s="184"/>
      <c r="I27" s="184"/>
      <c r="J27" s="188"/>
      <c r="K27" s="59"/>
      <c r="L27" s="190"/>
      <c r="M27" s="115">
        <f t="shared" si="0"/>
        <v>2.56</v>
      </c>
    </row>
    <row r="28" spans="1:13" x14ac:dyDescent="0.25">
      <c r="A28" s="29" t="s">
        <v>125</v>
      </c>
      <c r="B28" s="17" t="s">
        <v>208</v>
      </c>
      <c r="C28" s="95" t="s">
        <v>10</v>
      </c>
      <c r="D28" s="363">
        <v>2.5</v>
      </c>
      <c r="E28" s="17"/>
      <c r="F28" s="270"/>
      <c r="G28" s="184"/>
      <c r="H28" s="184"/>
      <c r="I28" s="184"/>
      <c r="J28" s="188"/>
      <c r="K28" s="59"/>
      <c r="L28" s="190"/>
      <c r="M28" s="115">
        <f t="shared" si="0"/>
        <v>2.5</v>
      </c>
    </row>
    <row r="29" spans="1:13" x14ac:dyDescent="0.25">
      <c r="A29" s="29" t="s">
        <v>126</v>
      </c>
      <c r="B29" s="17" t="s">
        <v>209</v>
      </c>
      <c r="C29" s="95" t="s">
        <v>16</v>
      </c>
      <c r="D29" s="363">
        <v>2</v>
      </c>
      <c r="E29" s="17"/>
      <c r="F29" s="183"/>
      <c r="G29" s="184"/>
      <c r="H29" s="184"/>
      <c r="I29" s="184"/>
      <c r="J29" s="267"/>
      <c r="K29" s="103"/>
      <c r="L29" s="190"/>
      <c r="M29" s="115">
        <f t="shared" si="0"/>
        <v>2</v>
      </c>
    </row>
    <row r="30" spans="1:13" x14ac:dyDescent="0.25">
      <c r="A30" s="29"/>
      <c r="B30" s="227" t="s">
        <v>210</v>
      </c>
      <c r="C30" s="95" t="s">
        <v>13</v>
      </c>
      <c r="D30" s="363">
        <v>2</v>
      </c>
      <c r="E30" s="92"/>
      <c r="F30" s="270"/>
      <c r="G30" s="261"/>
      <c r="H30" s="261"/>
      <c r="I30" s="261"/>
      <c r="J30" s="301"/>
      <c r="K30" s="103"/>
      <c r="L30" s="311"/>
      <c r="M30" s="115">
        <f t="shared" si="0"/>
        <v>2</v>
      </c>
    </row>
    <row r="31" spans="1:13" x14ac:dyDescent="0.25">
      <c r="A31" s="29" t="s">
        <v>36</v>
      </c>
      <c r="B31" s="17" t="s">
        <v>211</v>
      </c>
      <c r="C31" s="95" t="s">
        <v>115</v>
      </c>
      <c r="D31" s="363">
        <v>1.5</v>
      </c>
      <c r="E31" s="17"/>
      <c r="F31" s="183"/>
      <c r="G31" s="184"/>
      <c r="H31" s="184"/>
      <c r="I31" s="261"/>
      <c r="J31" s="188"/>
      <c r="K31" s="59"/>
      <c r="L31" s="190"/>
      <c r="M31" s="115">
        <f t="shared" si="0"/>
        <v>1.5</v>
      </c>
    </row>
    <row r="32" spans="1:13" x14ac:dyDescent="0.25">
      <c r="A32" s="45"/>
      <c r="B32" s="17" t="s">
        <v>212</v>
      </c>
      <c r="C32" s="95" t="s">
        <v>10</v>
      </c>
      <c r="D32" s="363">
        <v>1.5</v>
      </c>
      <c r="E32" s="92"/>
      <c r="F32" s="270"/>
      <c r="G32" s="261"/>
      <c r="H32" s="261"/>
      <c r="I32" s="261"/>
      <c r="J32" s="301"/>
      <c r="K32" s="105"/>
      <c r="L32" s="311"/>
      <c r="M32" s="115">
        <f t="shared" si="0"/>
        <v>1.5</v>
      </c>
    </row>
    <row r="33" spans="1:13" x14ac:dyDescent="0.25">
      <c r="A33" s="29"/>
      <c r="B33" s="17" t="s">
        <v>213</v>
      </c>
      <c r="C33" s="95" t="s">
        <v>16</v>
      </c>
      <c r="D33" s="363">
        <v>1.5</v>
      </c>
      <c r="E33" s="17"/>
      <c r="F33" s="183"/>
      <c r="G33" s="184"/>
      <c r="H33" s="184"/>
      <c r="I33" s="184"/>
      <c r="J33" s="188"/>
      <c r="K33" s="59"/>
      <c r="L33" s="190"/>
      <c r="M33" s="192">
        <f t="shared" si="0"/>
        <v>1.5</v>
      </c>
    </row>
    <row r="34" spans="1:13" x14ac:dyDescent="0.25">
      <c r="A34" s="29" t="s">
        <v>262</v>
      </c>
      <c r="B34" s="70" t="s">
        <v>214</v>
      </c>
      <c r="C34" s="96" t="s">
        <v>13</v>
      </c>
      <c r="D34" s="361">
        <v>1.25</v>
      </c>
      <c r="E34" s="105"/>
      <c r="F34" s="270"/>
      <c r="G34" s="261"/>
      <c r="H34" s="261"/>
      <c r="I34" s="261"/>
      <c r="J34" s="301"/>
      <c r="K34" s="105"/>
      <c r="L34" s="311"/>
      <c r="M34" s="192">
        <f t="shared" si="0"/>
        <v>1.25</v>
      </c>
    </row>
    <row r="35" spans="1:13" x14ac:dyDescent="0.25">
      <c r="A35" s="45" t="s">
        <v>41</v>
      </c>
      <c r="B35" s="17" t="s">
        <v>215</v>
      </c>
      <c r="C35" s="95" t="s">
        <v>10</v>
      </c>
      <c r="D35" s="363">
        <v>1.01</v>
      </c>
      <c r="E35" s="17"/>
      <c r="F35" s="183"/>
      <c r="G35" s="184"/>
      <c r="H35" s="184"/>
      <c r="I35" s="184"/>
      <c r="J35" s="188"/>
      <c r="K35" s="59"/>
      <c r="L35" s="190"/>
      <c r="M35" s="192">
        <f t="shared" si="0"/>
        <v>1.01</v>
      </c>
    </row>
    <row r="36" spans="1:13" x14ac:dyDescent="0.25">
      <c r="A36" s="29" t="s">
        <v>43</v>
      </c>
      <c r="B36" s="17" t="s">
        <v>216</v>
      </c>
      <c r="C36" s="95" t="s">
        <v>16</v>
      </c>
      <c r="D36" s="363">
        <v>1</v>
      </c>
      <c r="E36" s="17"/>
      <c r="F36" s="183"/>
      <c r="G36" s="184"/>
      <c r="H36" s="184"/>
      <c r="I36" s="184"/>
      <c r="J36" s="188"/>
      <c r="K36" s="59"/>
      <c r="L36" s="190"/>
      <c r="M36" s="192">
        <f t="shared" si="0"/>
        <v>1</v>
      </c>
    </row>
    <row r="37" spans="1:13" x14ac:dyDescent="0.25">
      <c r="A37" s="45"/>
      <c r="B37" s="59" t="s">
        <v>182</v>
      </c>
      <c r="C37" s="96" t="s">
        <v>13</v>
      </c>
      <c r="D37" s="361">
        <v>1</v>
      </c>
      <c r="E37" s="105"/>
      <c r="F37" s="270"/>
      <c r="G37" s="261"/>
      <c r="H37" s="261"/>
      <c r="I37" s="261"/>
      <c r="J37" s="301"/>
      <c r="K37" s="105"/>
      <c r="L37" s="310"/>
      <c r="M37" s="115">
        <f t="shared" si="0"/>
        <v>1</v>
      </c>
    </row>
    <row r="38" spans="1:13" x14ac:dyDescent="0.25">
      <c r="A38" s="29" t="s">
        <v>136</v>
      </c>
      <c r="B38" s="17" t="s">
        <v>217</v>
      </c>
      <c r="C38" s="95" t="s">
        <v>10</v>
      </c>
      <c r="D38" s="363">
        <v>0.87</v>
      </c>
      <c r="E38" s="92"/>
      <c r="F38" s="270"/>
      <c r="G38" s="261"/>
      <c r="H38" s="261"/>
      <c r="I38" s="261"/>
      <c r="J38" s="301"/>
      <c r="K38" s="105"/>
      <c r="L38" s="310"/>
      <c r="M38" s="115">
        <f t="shared" si="0"/>
        <v>0.87</v>
      </c>
    </row>
    <row r="39" spans="1:13" x14ac:dyDescent="0.25">
      <c r="A39" s="29" t="s">
        <v>48</v>
      </c>
      <c r="B39" s="17" t="s">
        <v>218</v>
      </c>
      <c r="C39" s="95" t="s">
        <v>12</v>
      </c>
      <c r="D39" s="363">
        <v>0.62</v>
      </c>
      <c r="E39" s="92"/>
      <c r="F39" s="183"/>
      <c r="G39" s="184"/>
      <c r="H39" s="184"/>
      <c r="I39" s="184"/>
      <c r="J39" s="188"/>
      <c r="K39" s="59"/>
      <c r="L39" s="310"/>
      <c r="M39" s="115">
        <f t="shared" si="0"/>
        <v>0.62</v>
      </c>
    </row>
    <row r="40" spans="1:13" x14ac:dyDescent="0.25">
      <c r="A40" s="29" t="s">
        <v>50</v>
      </c>
      <c r="B40" s="59" t="s">
        <v>184</v>
      </c>
      <c r="C40" s="96" t="s">
        <v>16</v>
      </c>
      <c r="D40" s="361">
        <v>0.59</v>
      </c>
      <c r="E40" s="105"/>
      <c r="F40" s="270"/>
      <c r="G40" s="261"/>
      <c r="H40" s="261"/>
      <c r="I40" s="261"/>
      <c r="J40" s="267"/>
      <c r="K40" s="103"/>
      <c r="L40" s="312"/>
      <c r="M40" s="115">
        <f t="shared" si="0"/>
        <v>0.59</v>
      </c>
    </row>
    <row r="41" spans="1:13" x14ac:dyDescent="0.25">
      <c r="A41" s="45" t="s">
        <v>52</v>
      </c>
      <c r="B41" s="17" t="s">
        <v>219</v>
      </c>
      <c r="C41" s="95" t="s">
        <v>115</v>
      </c>
      <c r="D41" s="363">
        <v>0.43</v>
      </c>
      <c r="E41" s="92"/>
      <c r="F41" s="270"/>
      <c r="G41" s="261"/>
      <c r="H41" s="261"/>
      <c r="I41" s="261"/>
      <c r="J41" s="301"/>
      <c r="K41" s="105"/>
      <c r="L41" s="310"/>
      <c r="M41" s="115">
        <f t="shared" si="0"/>
        <v>0.43</v>
      </c>
    </row>
    <row r="42" spans="1:13" x14ac:dyDescent="0.25">
      <c r="A42" s="45" t="s">
        <v>54</v>
      </c>
      <c r="B42" s="17" t="s">
        <v>220</v>
      </c>
      <c r="C42" s="95" t="s">
        <v>16</v>
      </c>
      <c r="D42" s="363">
        <v>0.37</v>
      </c>
      <c r="E42" s="92"/>
      <c r="F42" s="270"/>
      <c r="G42" s="261"/>
      <c r="H42" s="261"/>
      <c r="I42" s="261"/>
      <c r="J42" s="301"/>
      <c r="K42" s="105"/>
      <c r="L42" s="310"/>
      <c r="M42" s="115">
        <f t="shared" si="0"/>
        <v>0.37</v>
      </c>
    </row>
    <row r="43" spans="1:13" x14ac:dyDescent="0.25">
      <c r="A43" s="29"/>
      <c r="B43" s="17" t="s">
        <v>180</v>
      </c>
      <c r="C43" s="95" t="s">
        <v>13</v>
      </c>
      <c r="D43" s="363">
        <v>0.37</v>
      </c>
      <c r="E43" s="92"/>
      <c r="F43" s="270"/>
      <c r="G43" s="261"/>
      <c r="H43" s="261"/>
      <c r="I43" s="261"/>
      <c r="J43" s="301"/>
      <c r="K43" s="105"/>
      <c r="L43" s="310"/>
      <c r="M43" s="115">
        <f t="shared" si="0"/>
        <v>0.37</v>
      </c>
    </row>
    <row r="44" spans="1:13" x14ac:dyDescent="0.25">
      <c r="A44" s="29"/>
      <c r="B44" s="17" t="s">
        <v>221</v>
      </c>
      <c r="C44" s="95" t="s">
        <v>13</v>
      </c>
      <c r="D44" s="363">
        <v>0.37</v>
      </c>
      <c r="E44" s="92"/>
      <c r="F44" s="270"/>
      <c r="G44" s="261"/>
      <c r="H44" s="261"/>
      <c r="I44" s="261"/>
      <c r="J44" s="301"/>
      <c r="K44" s="105"/>
      <c r="L44" s="310"/>
      <c r="M44" s="115">
        <f t="shared" si="0"/>
        <v>0.37</v>
      </c>
    </row>
    <row r="45" spans="1:13" x14ac:dyDescent="0.25">
      <c r="A45" s="29"/>
      <c r="B45" s="17" t="s">
        <v>222</v>
      </c>
      <c r="C45" s="95" t="s">
        <v>16</v>
      </c>
      <c r="D45" s="363">
        <v>0.37</v>
      </c>
      <c r="E45" s="92"/>
      <c r="F45" s="270"/>
      <c r="G45" s="261"/>
      <c r="H45" s="261"/>
      <c r="I45" s="261"/>
      <c r="J45" s="301"/>
      <c r="K45" s="105"/>
      <c r="L45" s="310"/>
      <c r="M45" s="115">
        <f t="shared" si="0"/>
        <v>0.37</v>
      </c>
    </row>
    <row r="46" spans="1:13" x14ac:dyDescent="0.25">
      <c r="A46" s="29"/>
      <c r="B46" s="59" t="s">
        <v>223</v>
      </c>
      <c r="C46" s="96" t="s">
        <v>16</v>
      </c>
      <c r="D46" s="363">
        <v>0.37</v>
      </c>
      <c r="E46" s="92"/>
      <c r="F46" s="270"/>
      <c r="G46" s="261"/>
      <c r="H46" s="261"/>
      <c r="I46" s="261"/>
      <c r="J46" s="301"/>
      <c r="K46" s="105"/>
      <c r="L46" s="310"/>
      <c r="M46" s="115">
        <f t="shared" si="0"/>
        <v>0.37</v>
      </c>
    </row>
    <row r="47" spans="1:13" x14ac:dyDescent="0.25">
      <c r="A47" s="29" t="s">
        <v>62</v>
      </c>
      <c r="B47" s="17" t="s">
        <v>224</v>
      </c>
      <c r="C47" s="95" t="s">
        <v>115</v>
      </c>
      <c r="D47" s="363">
        <v>0.31</v>
      </c>
      <c r="E47" s="92"/>
      <c r="F47" s="183"/>
      <c r="G47" s="184"/>
      <c r="H47" s="184"/>
      <c r="I47" s="184"/>
      <c r="J47" s="188"/>
      <c r="K47" s="59"/>
      <c r="L47" s="310"/>
      <c r="M47" s="115">
        <f t="shared" si="0"/>
        <v>0.31</v>
      </c>
    </row>
    <row r="48" spans="1:13" x14ac:dyDescent="0.25">
      <c r="A48" s="29" t="s">
        <v>64</v>
      </c>
      <c r="B48" s="17" t="s">
        <v>225</v>
      </c>
      <c r="C48" s="95" t="s">
        <v>72</v>
      </c>
      <c r="D48" s="363">
        <v>0.25</v>
      </c>
      <c r="E48" s="92"/>
      <c r="F48" s="183"/>
      <c r="G48" s="184"/>
      <c r="H48" s="184"/>
      <c r="I48" s="184"/>
      <c r="J48" s="188"/>
      <c r="K48" s="59"/>
      <c r="L48" s="310"/>
      <c r="M48" s="115">
        <f t="shared" si="0"/>
        <v>0.25</v>
      </c>
    </row>
    <row r="49" spans="1:13" ht="15.75" thickBot="1" x14ac:dyDescent="0.3">
      <c r="A49" s="30" t="s">
        <v>66</v>
      </c>
      <c r="B49" s="18" t="s">
        <v>226</v>
      </c>
      <c r="C49" s="91" t="s">
        <v>13</v>
      </c>
      <c r="D49" s="364">
        <v>0.22</v>
      </c>
      <c r="E49" s="98"/>
      <c r="F49" s="302"/>
      <c r="G49" s="280"/>
      <c r="H49" s="280"/>
      <c r="I49" s="280"/>
      <c r="J49" s="303"/>
      <c r="K49" s="125"/>
      <c r="L49" s="313"/>
      <c r="M49" s="118">
        <f t="shared" si="0"/>
        <v>0.22</v>
      </c>
    </row>
    <row r="50" spans="1:13" x14ac:dyDescent="0.25">
      <c r="A50" s="344"/>
      <c r="B50" s="308"/>
      <c r="C50" s="256"/>
      <c r="D50" s="255"/>
      <c r="E50" s="252"/>
      <c r="F50" s="252"/>
      <c r="G50" s="252"/>
      <c r="H50" s="252"/>
      <c r="I50" s="252"/>
      <c r="J50" s="252"/>
      <c r="K50" s="252"/>
      <c r="L50" s="256"/>
      <c r="M50" s="256"/>
    </row>
    <row r="51" spans="1:13" x14ac:dyDescent="0.25">
      <c r="A51" s="252"/>
      <c r="B51" s="187"/>
      <c r="C51" s="256"/>
      <c r="D51" s="255"/>
      <c r="E51" s="252"/>
      <c r="F51" s="252"/>
      <c r="G51" s="252"/>
      <c r="H51" s="252"/>
      <c r="I51" s="252"/>
      <c r="J51" s="252"/>
      <c r="K51" s="252"/>
      <c r="L51" s="256"/>
      <c r="M51" s="256"/>
    </row>
    <row r="52" spans="1:13" x14ac:dyDescent="0.25">
      <c r="A52" s="252"/>
      <c r="B52" s="187"/>
      <c r="C52" s="256"/>
      <c r="D52" s="255"/>
      <c r="E52" s="252"/>
      <c r="F52" s="252"/>
      <c r="G52" s="252"/>
      <c r="H52" s="252"/>
      <c r="I52" s="252"/>
      <c r="J52" s="252"/>
      <c r="K52" s="252"/>
      <c r="L52" s="256"/>
      <c r="M52" s="256"/>
    </row>
    <row r="53" spans="1:13" x14ac:dyDescent="0.25">
      <c r="A53" s="254"/>
      <c r="B53" s="187"/>
      <c r="C53" s="256"/>
      <c r="D53" s="255"/>
      <c r="E53" s="252"/>
      <c r="F53" s="252"/>
      <c r="G53" s="252"/>
      <c r="H53" s="252"/>
      <c r="I53" s="252"/>
      <c r="J53" s="252"/>
      <c r="K53" s="252"/>
      <c r="L53" s="256"/>
      <c r="M53" s="256"/>
    </row>
    <row r="54" spans="1:13" x14ac:dyDescent="0.25">
      <c r="A54" s="187"/>
      <c r="B54" s="180"/>
      <c r="C54" s="306"/>
      <c r="D54" s="251"/>
      <c r="E54" s="182"/>
      <c r="F54" s="252"/>
      <c r="G54" s="252"/>
      <c r="H54" s="252"/>
      <c r="I54" s="252"/>
      <c r="J54" s="252"/>
      <c r="K54" s="252"/>
      <c r="L54" s="252"/>
      <c r="M54" s="252"/>
    </row>
    <row r="55" spans="1:13" x14ac:dyDescent="0.25">
      <c r="A55" s="180"/>
      <c r="B55" s="180"/>
      <c r="C55" s="306"/>
      <c r="D55" s="251"/>
      <c r="E55" s="182"/>
      <c r="F55" s="252"/>
      <c r="G55" s="252"/>
      <c r="H55" s="252"/>
      <c r="I55" s="252"/>
      <c r="J55" s="252"/>
      <c r="K55" s="252"/>
      <c r="L55" s="252"/>
      <c r="M55" s="252"/>
    </row>
    <row r="56" spans="1:13" x14ac:dyDescent="0.25">
      <c r="A56" s="180"/>
      <c r="B56" s="180"/>
      <c r="C56" s="306"/>
      <c r="D56" s="251"/>
      <c r="E56" s="182"/>
      <c r="F56" s="252"/>
      <c r="G56" s="252"/>
      <c r="H56" s="252"/>
      <c r="I56" s="252"/>
      <c r="J56" s="252"/>
      <c r="K56" s="252"/>
      <c r="L56" s="252"/>
      <c r="M56" s="252"/>
    </row>
    <row r="57" spans="1:13" x14ac:dyDescent="0.25">
      <c r="A57" s="180"/>
      <c r="B57" s="180"/>
      <c r="C57" s="306"/>
      <c r="D57" s="251"/>
      <c r="E57" s="182"/>
      <c r="F57" s="187"/>
      <c r="G57" s="187"/>
      <c r="H57" s="187"/>
      <c r="I57" s="187"/>
      <c r="J57" s="187"/>
      <c r="K57" s="187"/>
      <c r="L57" s="187"/>
      <c r="M57" s="252"/>
    </row>
    <row r="58" spans="1:13" x14ac:dyDescent="0.25">
      <c r="A58" s="180"/>
      <c r="B58" s="180"/>
      <c r="C58" s="306"/>
      <c r="D58" s="251"/>
      <c r="E58" s="182"/>
      <c r="F58" s="187"/>
      <c r="G58" s="187"/>
      <c r="H58" s="187"/>
      <c r="I58" s="187"/>
      <c r="J58" s="187"/>
      <c r="K58" s="187"/>
      <c r="L58" s="187"/>
      <c r="M58" s="252"/>
    </row>
    <row r="59" spans="1:13" x14ac:dyDescent="0.25">
      <c r="A59" s="180"/>
      <c r="B59" s="180"/>
      <c r="C59" s="306"/>
      <c r="D59" s="251"/>
      <c r="E59" s="182"/>
      <c r="F59" s="187"/>
      <c r="G59" s="187"/>
      <c r="H59" s="187"/>
      <c r="I59" s="187"/>
      <c r="J59" s="187"/>
      <c r="K59" s="187"/>
      <c r="L59" s="187"/>
      <c r="M59" s="252"/>
    </row>
    <row r="60" spans="1:13" x14ac:dyDescent="0.25">
      <c r="A60" s="180"/>
      <c r="B60" s="180"/>
      <c r="C60" s="306"/>
      <c r="D60" s="251"/>
      <c r="E60" s="182"/>
      <c r="F60" s="187"/>
      <c r="G60" s="187"/>
      <c r="H60" s="187"/>
      <c r="I60" s="187"/>
      <c r="J60" s="187"/>
      <c r="K60" s="187"/>
      <c r="L60" s="187"/>
      <c r="M60" s="252"/>
    </row>
    <row r="61" spans="1:13" x14ac:dyDescent="0.25">
      <c r="A61" s="180"/>
      <c r="B61" s="187"/>
      <c r="C61" s="256"/>
      <c r="D61" s="255"/>
      <c r="E61" s="252"/>
      <c r="F61" s="252"/>
      <c r="G61" s="252"/>
      <c r="H61" s="252"/>
      <c r="I61" s="252"/>
      <c r="J61" s="307"/>
      <c r="K61" s="307"/>
      <c r="L61" s="307"/>
      <c r="M61" s="252"/>
    </row>
    <row r="62" spans="1:13" x14ac:dyDescent="0.25">
      <c r="A62" s="180"/>
      <c r="B62" s="308"/>
      <c r="C62" s="256"/>
      <c r="D62" s="255"/>
      <c r="E62" s="252"/>
      <c r="F62" s="252"/>
      <c r="G62" s="252"/>
      <c r="H62" s="252"/>
      <c r="I62" s="252"/>
      <c r="J62" s="307"/>
      <c r="K62" s="307"/>
      <c r="L62" s="307"/>
      <c r="M62" s="252"/>
    </row>
    <row r="63" spans="1:13" x14ac:dyDescent="0.25">
      <c r="A63" s="180"/>
      <c r="B63" s="177"/>
    </row>
  </sheetData>
  <sortState xmlns:xlrd2="http://schemas.microsoft.com/office/spreadsheetml/2017/richdata2" ref="B5:M53">
    <sortCondition descending="1" ref="M53"/>
  </sortState>
  <pageMargins left="0.7" right="0.7" top="0.75" bottom="0.75" header="0.3" footer="0.3"/>
  <pageSetup paperSize="9" scale="7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3FA1A-5781-405B-AF10-D835216F3059}">
  <dimension ref="A1:M33"/>
  <sheetViews>
    <sheetView topLeftCell="A16" workbookViewId="0">
      <selection activeCell="M21" sqref="M21"/>
    </sheetView>
  </sheetViews>
  <sheetFormatPr defaultRowHeight="15" x14ac:dyDescent="0.25"/>
  <cols>
    <col min="1" max="1" width="4.5703125" customWidth="1"/>
    <col min="2" max="2" width="25.28515625" bestFit="1" customWidth="1"/>
    <col min="3" max="3" width="5.140625" bestFit="1" customWidth="1"/>
    <col min="4" max="4" width="5.285156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2" t="s">
        <v>101</v>
      </c>
    </row>
    <row r="2" spans="1:13" ht="15.75" thickBot="1" x14ac:dyDescent="0.3">
      <c r="E2" s="3">
        <v>2020</v>
      </c>
      <c r="K2" s="3">
        <v>2021</v>
      </c>
    </row>
    <row r="3" spans="1:13" ht="19.5" thickBot="1" x14ac:dyDescent="0.35">
      <c r="A3" s="39" t="s">
        <v>279</v>
      </c>
      <c r="D3" s="182"/>
      <c r="E3" s="40" t="s">
        <v>0</v>
      </c>
      <c r="F3" s="24" t="s">
        <v>0</v>
      </c>
      <c r="G3" s="6" t="s">
        <v>1</v>
      </c>
      <c r="H3" s="6" t="s">
        <v>2</v>
      </c>
      <c r="I3" s="6" t="s">
        <v>3</v>
      </c>
      <c r="J3" s="158" t="s">
        <v>4</v>
      </c>
      <c r="K3" s="140" t="s">
        <v>6</v>
      </c>
      <c r="L3" s="137" t="s">
        <v>7</v>
      </c>
      <c r="M3" s="106"/>
    </row>
    <row r="4" spans="1:13" ht="19.5" thickBot="1" x14ac:dyDescent="0.35">
      <c r="B4" s="41" t="s">
        <v>227</v>
      </c>
      <c r="D4" s="350">
        <v>2019</v>
      </c>
      <c r="E4" s="11" t="s">
        <v>9</v>
      </c>
      <c r="F4" s="8" t="s">
        <v>9</v>
      </c>
      <c r="G4" s="2" t="s">
        <v>13</v>
      </c>
      <c r="H4" s="2" t="s">
        <v>11</v>
      </c>
      <c r="I4" s="2" t="s">
        <v>12</v>
      </c>
      <c r="J4" s="117" t="s">
        <v>152</v>
      </c>
      <c r="K4" s="87" t="s">
        <v>14</v>
      </c>
      <c r="L4" s="141" t="s">
        <v>15</v>
      </c>
      <c r="M4" s="106"/>
    </row>
    <row r="5" spans="1:13" x14ac:dyDescent="0.25">
      <c r="A5" s="28" t="s">
        <v>0</v>
      </c>
      <c r="B5" s="9" t="s">
        <v>228</v>
      </c>
      <c r="C5" s="142" t="s">
        <v>16</v>
      </c>
      <c r="D5" s="73">
        <v>67.5</v>
      </c>
      <c r="E5" s="131">
        <v>2</v>
      </c>
      <c r="F5" s="293"/>
      <c r="G5" s="258"/>
      <c r="H5" s="304"/>
      <c r="I5" s="314"/>
      <c r="J5" s="315"/>
      <c r="K5" s="100">
        <v>20</v>
      </c>
      <c r="L5" s="137"/>
      <c r="M5" s="53">
        <f t="shared" ref="M5:M31" si="0">SUM(D5:L5)</f>
        <v>89.5</v>
      </c>
    </row>
    <row r="6" spans="1:13" x14ac:dyDescent="0.25">
      <c r="A6" s="45" t="s">
        <v>1</v>
      </c>
      <c r="B6" s="129" t="s">
        <v>229</v>
      </c>
      <c r="C6" s="143" t="s">
        <v>12</v>
      </c>
      <c r="D6" s="54">
        <v>37.5</v>
      </c>
      <c r="E6" s="105"/>
      <c r="F6" s="270"/>
      <c r="G6" s="261"/>
      <c r="H6" s="261"/>
      <c r="I6" s="316"/>
      <c r="J6" s="275"/>
      <c r="K6" s="96"/>
      <c r="L6" s="78"/>
      <c r="M6" s="57">
        <f t="shared" si="0"/>
        <v>37.5</v>
      </c>
    </row>
    <row r="7" spans="1:13" ht="15.75" thickBot="1" x14ac:dyDescent="0.3">
      <c r="A7" s="30" t="s">
        <v>2</v>
      </c>
      <c r="B7" s="11" t="s">
        <v>233</v>
      </c>
      <c r="C7" s="144" t="s">
        <v>12</v>
      </c>
      <c r="D7" s="49">
        <v>21.75</v>
      </c>
      <c r="E7" s="91"/>
      <c r="F7" s="262"/>
      <c r="G7" s="263"/>
      <c r="H7" s="280"/>
      <c r="I7" s="317"/>
      <c r="J7" s="318"/>
      <c r="K7" s="102">
        <v>10</v>
      </c>
      <c r="L7" s="149"/>
      <c r="M7" s="51">
        <f t="shared" si="0"/>
        <v>31.75</v>
      </c>
    </row>
    <row r="8" spans="1:13" x14ac:dyDescent="0.25">
      <c r="A8" s="134" t="s">
        <v>3</v>
      </c>
      <c r="B8" s="16" t="s">
        <v>232</v>
      </c>
      <c r="C8" s="142" t="s">
        <v>16</v>
      </c>
      <c r="D8" s="73">
        <v>7.5</v>
      </c>
      <c r="E8" s="433">
        <v>10</v>
      </c>
      <c r="F8" s="293"/>
      <c r="G8" s="258"/>
      <c r="H8" s="304"/>
      <c r="I8" s="314"/>
      <c r="J8" s="315"/>
      <c r="K8" s="100">
        <v>14</v>
      </c>
      <c r="L8" s="137"/>
      <c r="M8" s="53">
        <f t="shared" si="0"/>
        <v>31.5</v>
      </c>
    </row>
    <row r="9" spans="1:13" x14ac:dyDescent="0.25">
      <c r="A9" s="29" t="s">
        <v>4</v>
      </c>
      <c r="B9" s="372" t="s">
        <v>231</v>
      </c>
      <c r="C9" s="143" t="s">
        <v>16</v>
      </c>
      <c r="D9" s="55">
        <v>29.87</v>
      </c>
      <c r="E9" s="95"/>
      <c r="F9" s="260"/>
      <c r="G9" s="268"/>
      <c r="H9" s="261"/>
      <c r="I9" s="316"/>
      <c r="J9" s="275"/>
      <c r="K9" s="103"/>
      <c r="L9" s="138"/>
      <c r="M9" s="57">
        <f t="shared" si="0"/>
        <v>29.87</v>
      </c>
    </row>
    <row r="10" spans="1:13" x14ac:dyDescent="0.25">
      <c r="A10" s="29" t="s">
        <v>5</v>
      </c>
      <c r="B10" s="17" t="s">
        <v>230</v>
      </c>
      <c r="C10" s="145" t="s">
        <v>16</v>
      </c>
      <c r="D10" s="55">
        <v>18.87</v>
      </c>
      <c r="E10" s="428">
        <v>7</v>
      </c>
      <c r="F10" s="260"/>
      <c r="G10" s="268"/>
      <c r="H10" s="261"/>
      <c r="I10" s="316"/>
      <c r="J10" s="275"/>
      <c r="K10" s="96"/>
      <c r="L10" s="84"/>
      <c r="M10" s="57">
        <f t="shared" si="0"/>
        <v>25.87</v>
      </c>
    </row>
    <row r="11" spans="1:13" x14ac:dyDescent="0.25">
      <c r="A11" s="29" t="s">
        <v>6</v>
      </c>
      <c r="B11" s="17" t="s">
        <v>234</v>
      </c>
      <c r="C11" s="145" t="s">
        <v>11</v>
      </c>
      <c r="D11" s="55">
        <v>7.25</v>
      </c>
      <c r="E11" s="428">
        <v>5</v>
      </c>
      <c r="F11" s="270"/>
      <c r="G11" s="184"/>
      <c r="H11" s="184"/>
      <c r="I11" s="319"/>
      <c r="J11" s="188"/>
      <c r="K11" s="59"/>
      <c r="L11" s="81"/>
      <c r="M11" s="57">
        <f t="shared" si="0"/>
        <v>12.25</v>
      </c>
    </row>
    <row r="12" spans="1:13" x14ac:dyDescent="0.25">
      <c r="A12" s="29" t="s">
        <v>7</v>
      </c>
      <c r="B12" s="175" t="s">
        <v>235</v>
      </c>
      <c r="C12" s="145" t="s">
        <v>16</v>
      </c>
      <c r="D12" s="55">
        <v>10.5</v>
      </c>
      <c r="E12" s="428"/>
      <c r="F12" s="260"/>
      <c r="G12" s="268"/>
      <c r="H12" s="261"/>
      <c r="I12" s="316"/>
      <c r="J12" s="275"/>
      <c r="K12" s="96"/>
      <c r="L12" s="84"/>
      <c r="M12" s="57">
        <f t="shared" si="0"/>
        <v>10.5</v>
      </c>
    </row>
    <row r="13" spans="1:13" x14ac:dyDescent="0.25">
      <c r="A13" s="29" t="s">
        <v>17</v>
      </c>
      <c r="B13" s="17" t="s">
        <v>236</v>
      </c>
      <c r="C13" s="145" t="s">
        <v>161</v>
      </c>
      <c r="D13" s="55">
        <v>4</v>
      </c>
      <c r="E13" s="428">
        <v>3</v>
      </c>
      <c r="F13" s="260"/>
      <c r="G13" s="268"/>
      <c r="H13" s="261"/>
      <c r="I13" s="316"/>
      <c r="J13" s="275"/>
      <c r="K13" s="96"/>
      <c r="L13" s="84"/>
      <c r="M13" s="57">
        <f t="shared" si="0"/>
        <v>7</v>
      </c>
    </row>
    <row r="14" spans="1:13" ht="15.75" thickBot="1" x14ac:dyDescent="0.3">
      <c r="A14" s="61" t="s">
        <v>18</v>
      </c>
      <c r="B14" s="62" t="s">
        <v>321</v>
      </c>
      <c r="C14" s="365" t="s">
        <v>12</v>
      </c>
      <c r="D14" s="351">
        <v>0</v>
      </c>
      <c r="E14" s="62"/>
      <c r="F14" s="201"/>
      <c r="G14" s="202"/>
      <c r="H14" s="202"/>
      <c r="I14" s="437"/>
      <c r="J14" s="440"/>
      <c r="K14" s="99">
        <v>6</v>
      </c>
      <c r="L14" s="442"/>
      <c r="M14" s="64">
        <f t="shared" si="0"/>
        <v>6</v>
      </c>
    </row>
    <row r="15" spans="1:13" x14ac:dyDescent="0.25">
      <c r="A15" s="134" t="s">
        <v>19</v>
      </c>
      <c r="B15" s="16" t="s">
        <v>214</v>
      </c>
      <c r="C15" s="142" t="s">
        <v>13</v>
      </c>
      <c r="D15" s="120">
        <v>5.75</v>
      </c>
      <c r="E15" s="436"/>
      <c r="F15" s="213"/>
      <c r="G15" s="304"/>
      <c r="H15" s="194"/>
      <c r="I15" s="439"/>
      <c r="J15" s="214"/>
      <c r="K15" s="441"/>
      <c r="L15" s="172"/>
      <c r="M15" s="53">
        <f t="shared" si="0"/>
        <v>5.75</v>
      </c>
    </row>
    <row r="16" spans="1:13" x14ac:dyDescent="0.25">
      <c r="A16" s="45" t="s">
        <v>20</v>
      </c>
      <c r="B16" s="227" t="s">
        <v>237</v>
      </c>
      <c r="C16" s="432" t="s">
        <v>13</v>
      </c>
      <c r="D16" s="279">
        <v>4.5599999999999996</v>
      </c>
      <c r="E16" s="434"/>
      <c r="F16" s="367"/>
      <c r="G16" s="1"/>
      <c r="H16" s="1"/>
      <c r="I16" s="1"/>
      <c r="J16" s="368"/>
      <c r="K16" s="219"/>
      <c r="L16" s="169"/>
      <c r="M16" s="57">
        <f t="shared" si="0"/>
        <v>4.5599999999999996</v>
      </c>
    </row>
    <row r="17" spans="1:13" x14ac:dyDescent="0.25">
      <c r="A17" s="29" t="s">
        <v>113</v>
      </c>
      <c r="B17" s="59" t="s">
        <v>238</v>
      </c>
      <c r="C17" s="143" t="s">
        <v>10</v>
      </c>
      <c r="D17" s="123">
        <v>4.25</v>
      </c>
      <c r="E17" s="435"/>
      <c r="F17" s="326"/>
      <c r="G17" s="261"/>
      <c r="H17" s="261"/>
      <c r="I17" s="316"/>
      <c r="J17" s="328"/>
      <c r="K17" s="332"/>
      <c r="L17" s="335"/>
      <c r="M17" s="57">
        <f t="shared" si="0"/>
        <v>4.25</v>
      </c>
    </row>
    <row r="18" spans="1:13" x14ac:dyDescent="0.25">
      <c r="A18" s="29" t="s">
        <v>89</v>
      </c>
      <c r="B18" s="17" t="s">
        <v>215</v>
      </c>
      <c r="C18" s="145" t="s">
        <v>10</v>
      </c>
      <c r="D18" s="121">
        <v>3.75</v>
      </c>
      <c r="E18" s="145"/>
      <c r="F18" s="326"/>
      <c r="G18" s="268"/>
      <c r="H18" s="261"/>
      <c r="I18" s="316"/>
      <c r="J18" s="327"/>
      <c r="K18" s="143"/>
      <c r="L18" s="334"/>
      <c r="M18" s="57">
        <f t="shared" si="0"/>
        <v>3.75</v>
      </c>
    </row>
    <row r="19" spans="1:13" x14ac:dyDescent="0.25">
      <c r="A19" s="45" t="s">
        <v>91</v>
      </c>
      <c r="B19" s="17" t="s">
        <v>239</v>
      </c>
      <c r="C19" s="145" t="s">
        <v>16</v>
      </c>
      <c r="D19" s="121">
        <v>3.5</v>
      </c>
      <c r="E19" s="145"/>
      <c r="F19" s="326"/>
      <c r="G19" s="268"/>
      <c r="H19" s="261"/>
      <c r="I19" s="316"/>
      <c r="J19" s="327"/>
      <c r="K19" s="143"/>
      <c r="L19" s="334"/>
      <c r="M19" s="57">
        <f t="shared" si="0"/>
        <v>3.5</v>
      </c>
    </row>
    <row r="20" spans="1:13" x14ac:dyDescent="0.25">
      <c r="A20" s="29" t="s">
        <v>22</v>
      </c>
      <c r="B20" s="59" t="s">
        <v>240</v>
      </c>
      <c r="C20" s="143" t="s">
        <v>9</v>
      </c>
      <c r="D20" s="123">
        <v>3.25</v>
      </c>
      <c r="E20" s="324"/>
      <c r="F20" s="326"/>
      <c r="G20" s="261"/>
      <c r="H20" s="261"/>
      <c r="I20" s="316"/>
      <c r="J20" s="328"/>
      <c r="K20" s="332"/>
      <c r="L20" s="335"/>
      <c r="M20" s="57">
        <f t="shared" si="0"/>
        <v>3.25</v>
      </c>
    </row>
    <row r="21" spans="1:13" x14ac:dyDescent="0.25">
      <c r="A21" s="29" t="s">
        <v>24</v>
      </c>
      <c r="B21" s="70" t="s">
        <v>241</v>
      </c>
      <c r="C21" s="143" t="s">
        <v>16</v>
      </c>
      <c r="D21" s="121">
        <v>1.5</v>
      </c>
      <c r="E21" s="145"/>
      <c r="F21" s="326"/>
      <c r="G21" s="268"/>
      <c r="H21" s="261"/>
      <c r="I21" s="316"/>
      <c r="J21" s="327"/>
      <c r="K21" s="143"/>
      <c r="L21" s="334"/>
      <c r="M21" s="57">
        <f t="shared" si="0"/>
        <v>1.5</v>
      </c>
    </row>
    <row r="22" spans="1:13" x14ac:dyDescent="0.25">
      <c r="A22" s="29"/>
      <c r="B22" s="17" t="s">
        <v>242</v>
      </c>
      <c r="C22" s="145" t="s">
        <v>13</v>
      </c>
      <c r="D22" s="121">
        <v>1.5</v>
      </c>
      <c r="E22" s="211"/>
      <c r="F22" s="215"/>
      <c r="G22" s="184"/>
      <c r="H22" s="184"/>
      <c r="I22" s="319"/>
      <c r="J22" s="216"/>
      <c r="K22" s="333"/>
      <c r="L22" s="169"/>
      <c r="M22" s="57">
        <f t="shared" si="0"/>
        <v>1.5</v>
      </c>
    </row>
    <row r="23" spans="1:13" x14ac:dyDescent="0.25">
      <c r="A23" s="29"/>
      <c r="B23" s="70" t="s">
        <v>243</v>
      </c>
      <c r="C23" s="143" t="s">
        <v>12</v>
      </c>
      <c r="D23" s="146">
        <v>1.5</v>
      </c>
      <c r="E23" s="324"/>
      <c r="F23" s="116"/>
      <c r="G23" s="261"/>
      <c r="H23" s="261"/>
      <c r="I23" s="316"/>
      <c r="J23" s="328"/>
      <c r="K23" s="332"/>
      <c r="L23" s="335"/>
      <c r="M23" s="57">
        <f t="shared" si="0"/>
        <v>1.5</v>
      </c>
    </row>
    <row r="24" spans="1:13" x14ac:dyDescent="0.25">
      <c r="A24" s="29"/>
      <c r="B24" s="17" t="s">
        <v>244</v>
      </c>
      <c r="C24" s="145" t="s">
        <v>11</v>
      </c>
      <c r="D24" s="121">
        <v>1.5</v>
      </c>
      <c r="E24" s="145"/>
      <c r="F24" s="215"/>
      <c r="G24" s="184"/>
      <c r="H24" s="184"/>
      <c r="I24" s="319"/>
      <c r="J24" s="216"/>
      <c r="K24" s="333"/>
      <c r="L24" s="169"/>
      <c r="M24" s="57">
        <f t="shared" si="0"/>
        <v>1.5</v>
      </c>
    </row>
    <row r="25" spans="1:13" x14ac:dyDescent="0.25">
      <c r="A25" s="29" t="s">
        <v>27</v>
      </c>
      <c r="B25" s="17" t="s">
        <v>245</v>
      </c>
      <c r="C25" s="145" t="s">
        <v>12</v>
      </c>
      <c r="D25" s="121">
        <v>1.1200000000000001</v>
      </c>
      <c r="E25" s="13"/>
      <c r="F25" s="215"/>
      <c r="G25" s="184"/>
      <c r="H25" s="184"/>
      <c r="I25" s="319"/>
      <c r="J25" s="216"/>
      <c r="K25" s="333"/>
      <c r="L25" s="169"/>
      <c r="M25" s="57">
        <f t="shared" si="0"/>
        <v>1.1200000000000001</v>
      </c>
    </row>
    <row r="26" spans="1:13" x14ac:dyDescent="0.25">
      <c r="A26" s="29" t="s">
        <v>29</v>
      </c>
      <c r="B26" s="70" t="s">
        <v>246</v>
      </c>
      <c r="C26" s="143" t="s">
        <v>16</v>
      </c>
      <c r="D26" s="123">
        <v>1</v>
      </c>
      <c r="E26" s="324"/>
      <c r="F26" s="329"/>
      <c r="G26" s="261"/>
      <c r="H26" s="261"/>
      <c r="I26" s="316"/>
      <c r="J26" s="327"/>
      <c r="K26" s="143"/>
      <c r="L26" s="334"/>
      <c r="M26" s="57">
        <f t="shared" si="0"/>
        <v>1</v>
      </c>
    </row>
    <row r="27" spans="1:13" x14ac:dyDescent="0.25">
      <c r="A27" s="29" t="s">
        <v>31</v>
      </c>
      <c r="B27" s="17" t="s">
        <v>247</v>
      </c>
      <c r="C27" s="145" t="s">
        <v>10</v>
      </c>
      <c r="D27" s="121">
        <v>0.62</v>
      </c>
      <c r="E27" s="145"/>
      <c r="F27" s="326"/>
      <c r="G27" s="268"/>
      <c r="H27" s="261"/>
      <c r="I27" s="316"/>
      <c r="J27" s="327"/>
      <c r="K27" s="143"/>
      <c r="L27" s="334"/>
      <c r="M27" s="57">
        <f t="shared" si="0"/>
        <v>0.62</v>
      </c>
    </row>
    <row r="28" spans="1:13" x14ac:dyDescent="0.25">
      <c r="A28" s="45" t="s">
        <v>125</v>
      </c>
      <c r="B28" s="17" t="s">
        <v>248</v>
      </c>
      <c r="C28" s="145" t="s">
        <v>10</v>
      </c>
      <c r="D28" s="121">
        <v>0.31</v>
      </c>
      <c r="E28" s="145"/>
      <c r="F28" s="326"/>
      <c r="G28" s="268"/>
      <c r="H28" s="261"/>
      <c r="I28" s="316"/>
      <c r="J28" s="327"/>
      <c r="K28" s="143"/>
      <c r="L28" s="334"/>
      <c r="M28" s="57">
        <f t="shared" si="0"/>
        <v>0.31</v>
      </c>
    </row>
    <row r="29" spans="1:13" x14ac:dyDescent="0.25">
      <c r="A29" s="45" t="s">
        <v>126</v>
      </c>
      <c r="B29" s="17" t="s">
        <v>249</v>
      </c>
      <c r="C29" s="145" t="s">
        <v>10</v>
      </c>
      <c r="D29" s="121">
        <v>0.22</v>
      </c>
      <c r="E29" s="145"/>
      <c r="F29" s="326"/>
      <c r="G29" s="268"/>
      <c r="H29" s="261"/>
      <c r="I29" s="316"/>
      <c r="J29" s="327"/>
      <c r="K29" s="143"/>
      <c r="L29" s="334"/>
      <c r="M29" s="57">
        <f t="shared" si="0"/>
        <v>0.22</v>
      </c>
    </row>
    <row r="30" spans="1:13" x14ac:dyDescent="0.25">
      <c r="A30" s="29" t="s">
        <v>34</v>
      </c>
      <c r="B30" s="17" t="s">
        <v>250</v>
      </c>
      <c r="C30" s="145" t="s">
        <v>10</v>
      </c>
      <c r="D30" s="121">
        <v>0.16</v>
      </c>
      <c r="E30" s="145"/>
      <c r="F30" s="326"/>
      <c r="G30" s="268"/>
      <c r="H30" s="261"/>
      <c r="I30" s="316"/>
      <c r="J30" s="327"/>
      <c r="K30" s="143"/>
      <c r="L30" s="334"/>
      <c r="M30" s="57">
        <f t="shared" si="0"/>
        <v>0.16</v>
      </c>
    </row>
    <row r="31" spans="1:13" ht="15.75" thickBot="1" x14ac:dyDescent="0.3">
      <c r="A31" s="323" t="s">
        <v>36</v>
      </c>
      <c r="B31" s="18" t="s">
        <v>251</v>
      </c>
      <c r="C31" s="144" t="s">
        <v>12</v>
      </c>
      <c r="D31" s="122">
        <v>0.14000000000000001</v>
      </c>
      <c r="E31" s="144"/>
      <c r="F31" s="330"/>
      <c r="G31" s="263"/>
      <c r="H31" s="280"/>
      <c r="I31" s="317"/>
      <c r="J31" s="331"/>
      <c r="K31" s="320"/>
      <c r="L31" s="336"/>
      <c r="M31" s="51">
        <f t="shared" si="0"/>
        <v>0.14000000000000001</v>
      </c>
    </row>
    <row r="32" spans="1:13" x14ac:dyDescent="0.25">
      <c r="A32" s="187"/>
      <c r="B32" s="187"/>
      <c r="C32" s="256"/>
      <c r="D32" s="255"/>
      <c r="E32" s="256"/>
      <c r="F32" s="256"/>
      <c r="G32" s="256"/>
      <c r="H32" s="252"/>
      <c r="I32" s="438"/>
      <c r="J32" s="256"/>
      <c r="K32" s="256"/>
      <c r="L32" s="256"/>
      <c r="M32" s="256"/>
    </row>
    <row r="33" spans="1:13" x14ac:dyDescent="0.25">
      <c r="A33" s="187"/>
      <c r="B33" s="322"/>
      <c r="C33" s="256"/>
      <c r="D33" s="255"/>
      <c r="E33" s="187"/>
      <c r="F33" s="187"/>
      <c r="G33" s="187"/>
      <c r="H33" s="187"/>
      <c r="I33" s="321"/>
      <c r="J33" s="252"/>
      <c r="K33" s="252"/>
      <c r="L33" s="252"/>
      <c r="M33" s="256"/>
    </row>
  </sheetData>
  <sortState xmlns:xlrd2="http://schemas.microsoft.com/office/spreadsheetml/2017/richdata2" ref="B5:M33">
    <sortCondition descending="1" ref="M33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ADB9-A40E-4F2F-BB52-54B5EFE4EB3B}">
  <sheetPr>
    <pageSetUpPr fitToPage="1"/>
  </sheetPr>
  <dimension ref="A1:M61"/>
  <sheetViews>
    <sheetView workbookViewId="0">
      <selection activeCell="T15" sqref="T15"/>
    </sheetView>
  </sheetViews>
  <sheetFormatPr defaultRowHeight="15" x14ac:dyDescent="0.25"/>
  <cols>
    <col min="1" max="1" width="4.7109375" customWidth="1"/>
    <col min="2" max="2" width="25.2851562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2" t="s">
        <v>101</v>
      </c>
    </row>
    <row r="2" spans="1:13" ht="15.75" thickBot="1" x14ac:dyDescent="0.3">
      <c r="E2" s="3">
        <v>2020</v>
      </c>
      <c r="K2" s="21">
        <v>2021</v>
      </c>
    </row>
    <row r="3" spans="1:13" ht="19.5" thickBot="1" x14ac:dyDescent="0.35">
      <c r="A3" s="39" t="s">
        <v>322</v>
      </c>
      <c r="B3" s="151"/>
      <c r="C3" s="151"/>
      <c r="D3" s="182"/>
      <c r="E3" s="40" t="s">
        <v>0</v>
      </c>
      <c r="F3" s="24" t="s">
        <v>0</v>
      </c>
      <c r="G3" s="6" t="s">
        <v>1</v>
      </c>
      <c r="H3" s="6" t="s">
        <v>2</v>
      </c>
      <c r="I3" s="6" t="s">
        <v>3</v>
      </c>
      <c r="J3" s="158" t="s">
        <v>4</v>
      </c>
      <c r="K3" s="140" t="s">
        <v>6</v>
      </c>
      <c r="L3" s="137" t="s">
        <v>7</v>
      </c>
      <c r="M3" s="151"/>
    </row>
    <row r="4" spans="1:13" ht="19.5" thickBot="1" x14ac:dyDescent="0.35">
      <c r="A4" s="151"/>
      <c r="B4" s="41" t="s">
        <v>252</v>
      </c>
      <c r="C4" s="151"/>
      <c r="D4" s="350">
        <v>2019</v>
      </c>
      <c r="E4" s="11" t="s">
        <v>9</v>
      </c>
      <c r="F4" s="8" t="s">
        <v>9</v>
      </c>
      <c r="G4" s="2" t="s">
        <v>13</v>
      </c>
      <c r="H4" s="2" t="s">
        <v>11</v>
      </c>
      <c r="I4" s="2" t="s">
        <v>12</v>
      </c>
      <c r="J4" s="117" t="s">
        <v>152</v>
      </c>
      <c r="K4" s="87" t="s">
        <v>14</v>
      </c>
      <c r="L4" s="141" t="s">
        <v>15</v>
      </c>
      <c r="M4" s="151"/>
    </row>
    <row r="5" spans="1:13" x14ac:dyDescent="0.25">
      <c r="A5" s="152" t="s">
        <v>0</v>
      </c>
      <c r="B5" s="9" t="s">
        <v>228</v>
      </c>
      <c r="C5" s="142" t="s">
        <v>16</v>
      </c>
      <c r="D5" s="28">
        <v>72.400000000000006</v>
      </c>
      <c r="E5" s="131"/>
      <c r="F5" s="293"/>
      <c r="G5" s="258"/>
      <c r="H5" s="258"/>
      <c r="I5" s="287"/>
      <c r="J5" s="325"/>
      <c r="K5" s="100">
        <v>20</v>
      </c>
      <c r="L5" s="139"/>
      <c r="M5" s="53">
        <f t="shared" ref="M5:M50" si="0">SUM(D5:L5)</f>
        <v>92.4</v>
      </c>
    </row>
    <row r="6" spans="1:13" x14ac:dyDescent="0.25">
      <c r="A6" s="132" t="s">
        <v>1</v>
      </c>
      <c r="B6" s="10" t="s">
        <v>232</v>
      </c>
      <c r="C6" s="145" t="s">
        <v>16</v>
      </c>
      <c r="D6" s="29">
        <v>45.12</v>
      </c>
      <c r="E6" s="428">
        <v>10</v>
      </c>
      <c r="F6" s="260"/>
      <c r="G6" s="268"/>
      <c r="H6" s="268"/>
      <c r="I6" s="286"/>
      <c r="J6" s="328"/>
      <c r="K6" s="103">
        <v>14</v>
      </c>
      <c r="L6" s="138"/>
      <c r="M6" s="57">
        <f t="shared" si="0"/>
        <v>69.12</v>
      </c>
    </row>
    <row r="7" spans="1:13" ht="15.75" thickBot="1" x14ac:dyDescent="0.3">
      <c r="A7" s="30" t="s">
        <v>2</v>
      </c>
      <c r="B7" s="11" t="s">
        <v>229</v>
      </c>
      <c r="C7" s="144" t="s">
        <v>12</v>
      </c>
      <c r="D7" s="30">
        <v>47.87</v>
      </c>
      <c r="E7" s="91"/>
      <c r="F7" s="262"/>
      <c r="G7" s="263"/>
      <c r="H7" s="263"/>
      <c r="I7" s="298"/>
      <c r="J7" s="337"/>
      <c r="K7" s="102"/>
      <c r="L7" s="79"/>
      <c r="M7" s="51">
        <f t="shared" si="0"/>
        <v>47.87</v>
      </c>
    </row>
    <row r="8" spans="1:13" x14ac:dyDescent="0.25">
      <c r="A8" s="28" t="s">
        <v>3</v>
      </c>
      <c r="B8" s="16" t="s">
        <v>253</v>
      </c>
      <c r="C8" s="142" t="s">
        <v>16</v>
      </c>
      <c r="D8" s="28">
        <v>41.1</v>
      </c>
      <c r="E8" s="148"/>
      <c r="F8" s="271"/>
      <c r="G8" s="272"/>
      <c r="H8" s="272"/>
      <c r="I8" s="338"/>
      <c r="J8" s="339"/>
      <c r="K8" s="100"/>
      <c r="L8" s="139"/>
      <c r="M8" s="53">
        <f t="shared" si="0"/>
        <v>41.1</v>
      </c>
    </row>
    <row r="9" spans="1:13" x14ac:dyDescent="0.25">
      <c r="A9" s="29" t="s">
        <v>4</v>
      </c>
      <c r="B9" s="59" t="s">
        <v>243</v>
      </c>
      <c r="C9" s="143" t="s">
        <v>12</v>
      </c>
      <c r="D9" s="45">
        <v>20.5</v>
      </c>
      <c r="E9" s="105">
        <v>4</v>
      </c>
      <c r="F9" s="270"/>
      <c r="G9" s="261"/>
      <c r="H9" s="261"/>
      <c r="I9" s="268"/>
      <c r="J9" s="328"/>
      <c r="K9" s="103"/>
      <c r="L9" s="84"/>
      <c r="M9" s="57">
        <f t="shared" si="0"/>
        <v>24.5</v>
      </c>
    </row>
    <row r="10" spans="1:13" x14ac:dyDescent="0.25">
      <c r="A10" s="29" t="s">
        <v>5</v>
      </c>
      <c r="B10" s="17" t="s">
        <v>254</v>
      </c>
      <c r="C10" s="145" t="s">
        <v>12</v>
      </c>
      <c r="D10" s="29">
        <v>23.75</v>
      </c>
      <c r="E10" s="95"/>
      <c r="F10" s="260"/>
      <c r="G10" s="261"/>
      <c r="H10" s="184"/>
      <c r="I10" s="261"/>
      <c r="J10" s="341"/>
      <c r="K10" s="128"/>
      <c r="L10" s="155"/>
      <c r="M10" s="57">
        <f t="shared" si="0"/>
        <v>23.75</v>
      </c>
    </row>
    <row r="11" spans="1:13" x14ac:dyDescent="0.25">
      <c r="A11" s="29" t="s">
        <v>6</v>
      </c>
      <c r="B11" s="17" t="s">
        <v>230</v>
      </c>
      <c r="C11" s="145" t="s">
        <v>16</v>
      </c>
      <c r="D11" s="29">
        <v>16.25</v>
      </c>
      <c r="E11" s="428">
        <v>7</v>
      </c>
      <c r="F11" s="183"/>
      <c r="G11" s="184"/>
      <c r="H11" s="184"/>
      <c r="I11" s="261"/>
      <c r="J11" s="328"/>
      <c r="K11" s="103"/>
      <c r="L11" s="81"/>
      <c r="M11" s="57">
        <f t="shared" si="0"/>
        <v>23.25</v>
      </c>
    </row>
    <row r="12" spans="1:13" x14ac:dyDescent="0.25">
      <c r="A12" s="29" t="s">
        <v>7</v>
      </c>
      <c r="B12" s="17" t="s">
        <v>255</v>
      </c>
      <c r="C12" s="145" t="s">
        <v>12</v>
      </c>
      <c r="D12" s="29">
        <v>18</v>
      </c>
      <c r="E12" s="95"/>
      <c r="F12" s="183"/>
      <c r="G12" s="261"/>
      <c r="H12" s="261"/>
      <c r="I12" s="184"/>
      <c r="J12" s="340"/>
      <c r="K12" s="156"/>
      <c r="L12" s="138"/>
      <c r="M12" s="57">
        <f t="shared" si="0"/>
        <v>18</v>
      </c>
    </row>
    <row r="13" spans="1:13" x14ac:dyDescent="0.25">
      <c r="A13" s="29" t="s">
        <v>17</v>
      </c>
      <c r="B13" s="59" t="s">
        <v>245</v>
      </c>
      <c r="C13" s="143" t="s">
        <v>12</v>
      </c>
      <c r="D13" s="45">
        <v>8.25</v>
      </c>
      <c r="E13" s="105"/>
      <c r="F13" s="270"/>
      <c r="G13" s="261"/>
      <c r="H13" s="261"/>
      <c r="I13" s="261"/>
      <c r="J13" s="328"/>
      <c r="K13" s="103">
        <v>8</v>
      </c>
      <c r="L13" s="138"/>
      <c r="M13" s="57">
        <f t="shared" si="0"/>
        <v>16.25</v>
      </c>
    </row>
    <row r="14" spans="1:13" ht="15.75" thickBot="1" x14ac:dyDescent="0.3">
      <c r="A14" s="61" t="s">
        <v>18</v>
      </c>
      <c r="B14" s="62" t="s">
        <v>257</v>
      </c>
      <c r="C14" s="365" t="s">
        <v>12</v>
      </c>
      <c r="D14" s="443">
        <v>7</v>
      </c>
      <c r="E14" s="42"/>
      <c r="F14" s="446"/>
      <c r="G14" s="283"/>
      <c r="H14" s="283"/>
      <c r="I14" s="283"/>
      <c r="J14" s="447"/>
      <c r="K14" s="99">
        <v>8</v>
      </c>
      <c r="L14" s="141"/>
      <c r="M14" s="64">
        <f t="shared" si="0"/>
        <v>15</v>
      </c>
    </row>
    <row r="15" spans="1:13" x14ac:dyDescent="0.25">
      <c r="A15" s="28" t="s">
        <v>19</v>
      </c>
      <c r="B15" s="52" t="s">
        <v>256</v>
      </c>
      <c r="C15" s="154" t="s">
        <v>11</v>
      </c>
      <c r="D15" s="444">
        <v>9.1199999999999992</v>
      </c>
      <c r="E15" s="445">
        <v>4</v>
      </c>
      <c r="F15" s="193"/>
      <c r="G15" s="194"/>
      <c r="H15" s="194"/>
      <c r="I15" s="304"/>
      <c r="J15" s="214"/>
      <c r="K15" s="100"/>
      <c r="L15" s="448"/>
      <c r="M15" s="53">
        <f t="shared" si="0"/>
        <v>13.12</v>
      </c>
    </row>
    <row r="16" spans="1:13" x14ac:dyDescent="0.25">
      <c r="A16" s="45" t="s">
        <v>20</v>
      </c>
      <c r="B16" s="17" t="s">
        <v>214</v>
      </c>
      <c r="C16" s="145" t="s">
        <v>13</v>
      </c>
      <c r="D16" s="29">
        <v>9.5</v>
      </c>
      <c r="E16" s="95"/>
      <c r="F16" s="260"/>
      <c r="G16" s="268"/>
      <c r="H16" s="268"/>
      <c r="I16" s="268"/>
      <c r="J16" s="328"/>
      <c r="K16" s="103"/>
      <c r="L16" s="84"/>
      <c r="M16" s="57">
        <f t="shared" si="0"/>
        <v>9.5</v>
      </c>
    </row>
    <row r="17" spans="1:13" x14ac:dyDescent="0.25">
      <c r="A17" s="45" t="s">
        <v>113</v>
      </c>
      <c r="B17" s="70" t="s">
        <v>240</v>
      </c>
      <c r="C17" s="143" t="s">
        <v>9</v>
      </c>
      <c r="D17" s="29">
        <v>8.84</v>
      </c>
      <c r="E17" s="95"/>
      <c r="F17" s="260"/>
      <c r="G17" s="268"/>
      <c r="H17" s="268"/>
      <c r="I17" s="268"/>
      <c r="J17" s="328"/>
      <c r="K17" s="103"/>
      <c r="L17" s="84"/>
      <c r="M17" s="57">
        <f t="shared" si="0"/>
        <v>8.84</v>
      </c>
    </row>
    <row r="18" spans="1:13" x14ac:dyDescent="0.25">
      <c r="A18" s="29" t="s">
        <v>89</v>
      </c>
      <c r="B18" s="17" t="s">
        <v>100</v>
      </c>
      <c r="C18" s="145" t="s">
        <v>13</v>
      </c>
      <c r="D18" s="29">
        <v>5.5</v>
      </c>
      <c r="E18" s="92"/>
      <c r="F18" s="270"/>
      <c r="G18" s="184"/>
      <c r="H18" s="184"/>
      <c r="I18" s="184"/>
      <c r="J18" s="340"/>
      <c r="K18" s="103">
        <v>3</v>
      </c>
      <c r="L18" s="81"/>
      <c r="M18" s="57">
        <f t="shared" si="0"/>
        <v>8.5</v>
      </c>
    </row>
    <row r="19" spans="1:13" x14ac:dyDescent="0.25">
      <c r="A19" s="45" t="s">
        <v>91</v>
      </c>
      <c r="B19" s="17" t="s">
        <v>127</v>
      </c>
      <c r="C19" s="145" t="s">
        <v>12</v>
      </c>
      <c r="D19" s="29">
        <v>8</v>
      </c>
      <c r="E19" s="95"/>
      <c r="F19" s="260"/>
      <c r="G19" s="268"/>
      <c r="H19" s="268"/>
      <c r="I19" s="286"/>
      <c r="J19" s="328"/>
      <c r="K19" s="103"/>
      <c r="L19" s="84"/>
      <c r="M19" s="57">
        <f t="shared" si="0"/>
        <v>8</v>
      </c>
    </row>
    <row r="20" spans="1:13" x14ac:dyDescent="0.25">
      <c r="A20" s="45" t="s">
        <v>22</v>
      </c>
      <c r="B20" s="17" t="s">
        <v>198</v>
      </c>
      <c r="C20" s="145" t="s">
        <v>11</v>
      </c>
      <c r="D20" s="29">
        <v>2.62</v>
      </c>
      <c r="E20" s="92">
        <v>1.5</v>
      </c>
      <c r="F20" s="183"/>
      <c r="G20" s="261"/>
      <c r="H20" s="184"/>
      <c r="I20" s="261"/>
      <c r="J20" s="216"/>
      <c r="K20" s="103">
        <v>3</v>
      </c>
      <c r="L20" s="81"/>
      <c r="M20" s="57">
        <f t="shared" si="0"/>
        <v>7.12</v>
      </c>
    </row>
    <row r="21" spans="1:13" x14ac:dyDescent="0.25">
      <c r="A21" s="29" t="s">
        <v>24</v>
      </c>
      <c r="B21" s="17" t="s">
        <v>258</v>
      </c>
      <c r="C21" s="145" t="s">
        <v>9</v>
      </c>
      <c r="D21" s="29">
        <v>6.5</v>
      </c>
      <c r="E21" s="17"/>
      <c r="F21" s="183"/>
      <c r="G21" s="261"/>
      <c r="H21" s="184"/>
      <c r="I21" s="261"/>
      <c r="J21" s="216"/>
      <c r="K21" s="59"/>
      <c r="L21" s="81"/>
      <c r="M21" s="57">
        <f t="shared" si="0"/>
        <v>6.5</v>
      </c>
    </row>
    <row r="22" spans="1:13" x14ac:dyDescent="0.25">
      <c r="A22" s="29" t="s">
        <v>120</v>
      </c>
      <c r="B22" s="70" t="s">
        <v>197</v>
      </c>
      <c r="C22" s="143" t="s">
        <v>13</v>
      </c>
      <c r="D22" s="45">
        <v>6.37</v>
      </c>
      <c r="E22" s="96"/>
      <c r="F22" s="260"/>
      <c r="G22" s="268"/>
      <c r="H22" s="268"/>
      <c r="I22" s="286"/>
      <c r="J22" s="328"/>
      <c r="K22" s="103"/>
      <c r="L22" s="84"/>
      <c r="M22" s="57">
        <f t="shared" si="0"/>
        <v>6.37</v>
      </c>
    </row>
    <row r="23" spans="1:13" x14ac:dyDescent="0.25">
      <c r="A23" s="45" t="s">
        <v>96</v>
      </c>
      <c r="B23" s="17" t="s">
        <v>108</v>
      </c>
      <c r="C23" s="145" t="s">
        <v>13</v>
      </c>
      <c r="D23" s="29">
        <v>6</v>
      </c>
      <c r="E23" s="17"/>
      <c r="F23" s="270"/>
      <c r="G23" s="261"/>
      <c r="H23" s="184"/>
      <c r="I23" s="184"/>
      <c r="J23" s="328"/>
      <c r="K23" s="103"/>
      <c r="L23" s="155"/>
      <c r="M23" s="57">
        <f t="shared" si="0"/>
        <v>6</v>
      </c>
    </row>
    <row r="24" spans="1:13" x14ac:dyDescent="0.25">
      <c r="A24" s="29"/>
      <c r="B24" s="17" t="s">
        <v>235</v>
      </c>
      <c r="C24" s="145" t="s">
        <v>16</v>
      </c>
      <c r="D24" s="29">
        <v>6</v>
      </c>
      <c r="E24" s="95"/>
      <c r="F24" s="260"/>
      <c r="G24" s="268"/>
      <c r="H24" s="268"/>
      <c r="I24" s="286"/>
      <c r="J24" s="328"/>
      <c r="K24" s="103"/>
      <c r="L24" s="84"/>
      <c r="M24" s="57">
        <f t="shared" si="0"/>
        <v>6</v>
      </c>
    </row>
    <row r="25" spans="1:13" x14ac:dyDescent="0.25">
      <c r="A25" s="29" t="s">
        <v>27</v>
      </c>
      <c r="B25" s="59" t="s">
        <v>201</v>
      </c>
      <c r="C25" s="143" t="s">
        <v>13</v>
      </c>
      <c r="D25" s="45">
        <v>5.75</v>
      </c>
      <c r="E25" s="96"/>
      <c r="F25" s="260"/>
      <c r="G25" s="268"/>
      <c r="H25" s="268"/>
      <c r="I25" s="286"/>
      <c r="J25" s="328"/>
      <c r="K25" s="103"/>
      <c r="L25" s="84"/>
      <c r="M25" s="57">
        <f t="shared" si="0"/>
        <v>5.75</v>
      </c>
    </row>
    <row r="26" spans="1:13" x14ac:dyDescent="0.25">
      <c r="A26" s="29" t="s">
        <v>29</v>
      </c>
      <c r="B26" s="17" t="s">
        <v>259</v>
      </c>
      <c r="C26" s="145" t="s">
        <v>11</v>
      </c>
      <c r="D26" s="29">
        <v>5.37</v>
      </c>
      <c r="E26" s="95"/>
      <c r="F26" s="260"/>
      <c r="G26" s="268"/>
      <c r="H26" s="268"/>
      <c r="I26" s="268"/>
      <c r="J26" s="328"/>
      <c r="K26" s="103"/>
      <c r="L26" s="84"/>
      <c r="M26" s="57">
        <f t="shared" si="0"/>
        <v>5.37</v>
      </c>
    </row>
    <row r="27" spans="1:13" x14ac:dyDescent="0.25">
      <c r="A27" s="29" t="s">
        <v>31</v>
      </c>
      <c r="B27" s="59" t="s">
        <v>260</v>
      </c>
      <c r="C27" s="143" t="s">
        <v>9</v>
      </c>
      <c r="D27" s="45">
        <v>5.12</v>
      </c>
      <c r="E27" s="96"/>
      <c r="F27" s="260"/>
      <c r="G27" s="268"/>
      <c r="H27" s="268"/>
      <c r="I27" s="268"/>
      <c r="J27" s="328"/>
      <c r="K27" s="103"/>
      <c r="L27" s="84"/>
      <c r="M27" s="57">
        <f t="shared" si="0"/>
        <v>5.12</v>
      </c>
    </row>
    <row r="28" spans="1:13" x14ac:dyDescent="0.25">
      <c r="A28" s="29" t="s">
        <v>125</v>
      </c>
      <c r="B28" s="70" t="s">
        <v>114</v>
      </c>
      <c r="C28" s="145" t="s">
        <v>115</v>
      </c>
      <c r="D28" s="29">
        <v>4.93</v>
      </c>
      <c r="E28" s="95"/>
      <c r="F28" s="260"/>
      <c r="G28" s="268"/>
      <c r="H28" s="268"/>
      <c r="I28" s="286"/>
      <c r="J28" s="328"/>
      <c r="K28" s="103"/>
      <c r="L28" s="84"/>
      <c r="M28" s="57">
        <f t="shared" si="0"/>
        <v>4.93</v>
      </c>
    </row>
    <row r="29" spans="1:13" x14ac:dyDescent="0.25">
      <c r="A29" s="29" t="s">
        <v>126</v>
      </c>
      <c r="B29" s="17" t="s">
        <v>192</v>
      </c>
      <c r="C29" s="145" t="s">
        <v>16</v>
      </c>
      <c r="D29" s="29">
        <v>4</v>
      </c>
      <c r="E29" s="95"/>
      <c r="F29" s="260"/>
      <c r="G29" s="268"/>
      <c r="H29" s="268"/>
      <c r="I29" s="268"/>
      <c r="J29" s="328"/>
      <c r="K29" s="103"/>
      <c r="L29" s="84"/>
      <c r="M29" s="57">
        <f t="shared" si="0"/>
        <v>4</v>
      </c>
    </row>
    <row r="30" spans="1:13" x14ac:dyDescent="0.25">
      <c r="A30" s="29" t="s">
        <v>34</v>
      </c>
      <c r="B30" s="17" t="s">
        <v>234</v>
      </c>
      <c r="C30" s="145" t="s">
        <v>11</v>
      </c>
      <c r="D30" s="29">
        <v>2.0299999999999998</v>
      </c>
      <c r="E30" s="428">
        <v>1.5</v>
      </c>
      <c r="F30" s="260"/>
      <c r="G30" s="268"/>
      <c r="H30" s="268"/>
      <c r="I30" s="268"/>
      <c r="J30" s="328"/>
      <c r="K30" s="103"/>
      <c r="L30" s="84"/>
      <c r="M30" s="57">
        <f t="shared" si="0"/>
        <v>3.53</v>
      </c>
    </row>
    <row r="31" spans="1:13" x14ac:dyDescent="0.25">
      <c r="A31" s="45" t="s">
        <v>36</v>
      </c>
      <c r="B31" s="17" t="s">
        <v>261</v>
      </c>
      <c r="C31" s="145" t="s">
        <v>115</v>
      </c>
      <c r="D31" s="29">
        <v>3.5</v>
      </c>
      <c r="E31" s="17"/>
      <c r="F31" s="183"/>
      <c r="G31" s="184"/>
      <c r="H31" s="184"/>
      <c r="I31" s="184"/>
      <c r="J31" s="328"/>
      <c r="K31" s="103"/>
      <c r="L31" s="155"/>
      <c r="M31" s="57">
        <f t="shared" si="0"/>
        <v>3.5</v>
      </c>
    </row>
    <row r="32" spans="1:13" x14ac:dyDescent="0.25">
      <c r="A32" s="29" t="s">
        <v>129</v>
      </c>
      <c r="B32" s="153" t="s">
        <v>178</v>
      </c>
      <c r="C32" s="145" t="s">
        <v>13</v>
      </c>
      <c r="D32" s="29">
        <v>3</v>
      </c>
      <c r="E32" s="95"/>
      <c r="F32" s="260"/>
      <c r="G32" s="268"/>
      <c r="H32" s="268"/>
      <c r="I32" s="268"/>
      <c r="J32" s="328"/>
      <c r="K32" s="103"/>
      <c r="L32" s="84"/>
      <c r="M32" s="57">
        <f t="shared" si="0"/>
        <v>3</v>
      </c>
    </row>
    <row r="33" spans="1:13" x14ac:dyDescent="0.25">
      <c r="A33" s="45" t="s">
        <v>130</v>
      </c>
      <c r="B33" s="17" t="s">
        <v>237</v>
      </c>
      <c r="C33" s="145" t="s">
        <v>13</v>
      </c>
      <c r="D33" s="29">
        <v>2.87</v>
      </c>
      <c r="E33" s="92"/>
      <c r="F33" s="183"/>
      <c r="G33" s="184"/>
      <c r="H33" s="184"/>
      <c r="I33" s="184"/>
      <c r="J33" s="340"/>
      <c r="K33" s="156"/>
      <c r="L33" s="81"/>
      <c r="M33" s="57">
        <f t="shared" si="0"/>
        <v>2.87</v>
      </c>
    </row>
    <row r="34" spans="1:13" x14ac:dyDescent="0.25">
      <c r="A34" s="29" t="s">
        <v>262</v>
      </c>
      <c r="B34" s="17" t="s">
        <v>246</v>
      </c>
      <c r="C34" s="145" t="s">
        <v>16</v>
      </c>
      <c r="D34" s="29">
        <v>2.37</v>
      </c>
      <c r="E34" s="95"/>
      <c r="F34" s="260"/>
      <c r="G34" s="268"/>
      <c r="H34" s="268"/>
      <c r="I34" s="286"/>
      <c r="J34" s="328"/>
      <c r="K34" s="103"/>
      <c r="L34" s="84"/>
      <c r="M34" s="57">
        <f t="shared" si="0"/>
        <v>2.37</v>
      </c>
    </row>
    <row r="35" spans="1:13" x14ac:dyDescent="0.25">
      <c r="A35" s="29" t="s">
        <v>41</v>
      </c>
      <c r="B35" s="17" t="s">
        <v>238</v>
      </c>
      <c r="C35" s="145" t="s">
        <v>10</v>
      </c>
      <c r="D35" s="29">
        <v>2.06</v>
      </c>
      <c r="E35" s="95"/>
      <c r="F35" s="260"/>
      <c r="G35" s="268"/>
      <c r="H35" s="268"/>
      <c r="I35" s="286"/>
      <c r="J35" s="328"/>
      <c r="K35" s="103"/>
      <c r="L35" s="84"/>
      <c r="M35" s="57">
        <f t="shared" si="0"/>
        <v>2.06</v>
      </c>
    </row>
    <row r="36" spans="1:13" x14ac:dyDescent="0.25">
      <c r="A36" s="45" t="s">
        <v>43</v>
      </c>
      <c r="B36" s="17" t="s">
        <v>263</v>
      </c>
      <c r="C36" s="145" t="s">
        <v>10</v>
      </c>
      <c r="D36" s="29">
        <v>1.84</v>
      </c>
      <c r="E36" s="95"/>
      <c r="F36" s="260"/>
      <c r="G36" s="268"/>
      <c r="H36" s="268"/>
      <c r="I36" s="286"/>
      <c r="J36" s="328"/>
      <c r="K36" s="103"/>
      <c r="L36" s="84"/>
      <c r="M36" s="57">
        <f t="shared" si="0"/>
        <v>1.84</v>
      </c>
    </row>
    <row r="37" spans="1:13" x14ac:dyDescent="0.25">
      <c r="A37" s="29" t="s">
        <v>45</v>
      </c>
      <c r="B37" s="17" t="s">
        <v>264</v>
      </c>
      <c r="C37" s="145" t="s">
        <v>13</v>
      </c>
      <c r="D37" s="29">
        <v>1.5</v>
      </c>
      <c r="E37" s="17"/>
      <c r="F37" s="183"/>
      <c r="G37" s="184"/>
      <c r="H37" s="184"/>
      <c r="I37" s="184"/>
      <c r="J37" s="216"/>
      <c r="K37" s="59"/>
      <c r="L37" s="81"/>
      <c r="M37" s="57">
        <f t="shared" si="0"/>
        <v>1.5</v>
      </c>
    </row>
    <row r="38" spans="1:13" x14ac:dyDescent="0.25">
      <c r="A38" s="45" t="s">
        <v>136</v>
      </c>
      <c r="B38" s="17" t="s">
        <v>215</v>
      </c>
      <c r="C38" s="145" t="s">
        <v>10</v>
      </c>
      <c r="D38" s="29">
        <v>1.3</v>
      </c>
      <c r="E38" s="95"/>
      <c r="F38" s="260"/>
      <c r="G38" s="268"/>
      <c r="H38" s="268"/>
      <c r="I38" s="268"/>
      <c r="J38" s="328"/>
      <c r="K38" s="103"/>
      <c r="L38" s="84"/>
      <c r="M38" s="57">
        <f t="shared" si="0"/>
        <v>1.3</v>
      </c>
    </row>
    <row r="39" spans="1:13" x14ac:dyDescent="0.25">
      <c r="A39" s="45"/>
      <c r="B39" s="17" t="s">
        <v>265</v>
      </c>
      <c r="C39" s="145" t="s">
        <v>13</v>
      </c>
      <c r="D39" s="29">
        <v>1.23</v>
      </c>
      <c r="E39" s="95"/>
      <c r="F39" s="260"/>
      <c r="G39" s="268"/>
      <c r="H39" s="268"/>
      <c r="I39" s="268"/>
      <c r="J39" s="328"/>
      <c r="K39" s="103"/>
      <c r="L39" s="84"/>
      <c r="M39" s="57">
        <f t="shared" si="0"/>
        <v>1.23</v>
      </c>
    </row>
    <row r="40" spans="1:13" x14ac:dyDescent="0.25">
      <c r="A40" s="29" t="s">
        <v>50</v>
      </c>
      <c r="B40" s="17" t="s">
        <v>103</v>
      </c>
      <c r="C40" s="145" t="s">
        <v>13</v>
      </c>
      <c r="D40" s="29">
        <v>1.18</v>
      </c>
      <c r="E40" s="95"/>
      <c r="F40" s="260"/>
      <c r="G40" s="268"/>
      <c r="H40" s="268"/>
      <c r="I40" s="268"/>
      <c r="J40" s="328"/>
      <c r="K40" s="103"/>
      <c r="L40" s="84"/>
      <c r="M40" s="57">
        <f t="shared" si="0"/>
        <v>1.18</v>
      </c>
    </row>
    <row r="41" spans="1:13" x14ac:dyDescent="0.25">
      <c r="A41" s="29" t="s">
        <v>52</v>
      </c>
      <c r="B41" s="59" t="s">
        <v>251</v>
      </c>
      <c r="C41" s="143" t="s">
        <v>12</v>
      </c>
      <c r="D41" s="29">
        <v>1.06</v>
      </c>
      <c r="E41" s="95"/>
      <c r="F41" s="260"/>
      <c r="G41" s="268"/>
      <c r="H41" s="268"/>
      <c r="I41" s="268"/>
      <c r="J41" s="328"/>
      <c r="K41" s="103"/>
      <c r="L41" s="84"/>
      <c r="M41" s="57">
        <f t="shared" si="0"/>
        <v>1.06</v>
      </c>
    </row>
    <row r="42" spans="1:13" x14ac:dyDescent="0.25">
      <c r="A42" s="45" t="s">
        <v>54</v>
      </c>
      <c r="B42" s="17" t="s">
        <v>207</v>
      </c>
      <c r="C42" s="145" t="s">
        <v>13</v>
      </c>
      <c r="D42" s="29">
        <v>1</v>
      </c>
      <c r="E42" s="95"/>
      <c r="F42" s="260"/>
      <c r="G42" s="268"/>
      <c r="H42" s="268"/>
      <c r="I42" s="268"/>
      <c r="J42" s="342"/>
      <c r="K42" s="101"/>
      <c r="L42" s="84"/>
      <c r="M42" s="57">
        <f t="shared" si="0"/>
        <v>1</v>
      </c>
    </row>
    <row r="43" spans="1:13" x14ac:dyDescent="0.25">
      <c r="A43" s="29" t="s">
        <v>56</v>
      </c>
      <c r="B43" s="17" t="s">
        <v>266</v>
      </c>
      <c r="C43" s="145" t="s">
        <v>26</v>
      </c>
      <c r="D43" s="29">
        <v>0.93</v>
      </c>
      <c r="E43" s="95"/>
      <c r="F43" s="260"/>
      <c r="G43" s="268"/>
      <c r="H43" s="268"/>
      <c r="I43" s="268"/>
      <c r="J43" s="328"/>
      <c r="K43" s="103"/>
      <c r="L43" s="84"/>
      <c r="M43" s="57">
        <f t="shared" si="0"/>
        <v>0.93</v>
      </c>
    </row>
    <row r="44" spans="1:13" x14ac:dyDescent="0.25">
      <c r="A44" s="29" t="s">
        <v>58</v>
      </c>
      <c r="B44" s="59" t="s">
        <v>180</v>
      </c>
      <c r="C44" s="143" t="s">
        <v>13</v>
      </c>
      <c r="D44" s="45">
        <v>0.87</v>
      </c>
      <c r="E44" s="96"/>
      <c r="F44" s="260"/>
      <c r="G44" s="268"/>
      <c r="H44" s="268"/>
      <c r="I44" s="286"/>
      <c r="J44" s="328"/>
      <c r="K44" s="103"/>
      <c r="L44" s="84"/>
      <c r="M44" s="57">
        <f t="shared" si="0"/>
        <v>0.87</v>
      </c>
    </row>
    <row r="45" spans="1:13" x14ac:dyDescent="0.25">
      <c r="A45" s="29" t="s">
        <v>59</v>
      </c>
      <c r="B45" s="70" t="s">
        <v>267</v>
      </c>
      <c r="C45" s="143" t="s">
        <v>12</v>
      </c>
      <c r="D45" s="45">
        <v>0.75</v>
      </c>
      <c r="E45" s="105"/>
      <c r="F45" s="270"/>
      <c r="G45" s="261"/>
      <c r="H45" s="261"/>
      <c r="I45" s="261"/>
      <c r="J45" s="328"/>
      <c r="K45" s="103"/>
      <c r="L45" s="138"/>
      <c r="M45" s="57">
        <f t="shared" si="0"/>
        <v>0.75</v>
      </c>
    </row>
    <row r="46" spans="1:13" x14ac:dyDescent="0.25">
      <c r="A46" s="29"/>
      <c r="B46" s="59" t="s">
        <v>154</v>
      </c>
      <c r="C46" s="143" t="s">
        <v>12</v>
      </c>
      <c r="D46" s="45">
        <v>0.75</v>
      </c>
      <c r="E46" s="105"/>
      <c r="F46" s="270"/>
      <c r="G46" s="261"/>
      <c r="H46" s="261"/>
      <c r="I46" s="261"/>
      <c r="J46" s="328"/>
      <c r="K46" s="103"/>
      <c r="L46" s="138"/>
      <c r="M46" s="57">
        <f t="shared" si="0"/>
        <v>0.75</v>
      </c>
    </row>
    <row r="47" spans="1:13" x14ac:dyDescent="0.25">
      <c r="A47" s="29"/>
      <c r="B47" s="17" t="s">
        <v>268</v>
      </c>
      <c r="C47" s="145" t="s">
        <v>13</v>
      </c>
      <c r="D47" s="29">
        <v>0.75</v>
      </c>
      <c r="E47" s="95"/>
      <c r="F47" s="260"/>
      <c r="G47" s="268"/>
      <c r="H47" s="268"/>
      <c r="I47" s="268"/>
      <c r="J47" s="328"/>
      <c r="K47" s="103"/>
      <c r="L47" s="84"/>
      <c r="M47" s="57">
        <f t="shared" si="0"/>
        <v>0.75</v>
      </c>
    </row>
    <row r="48" spans="1:13" x14ac:dyDescent="0.25">
      <c r="A48" s="45" t="s">
        <v>64</v>
      </c>
      <c r="B48" s="70" t="s">
        <v>23</v>
      </c>
      <c r="C48" s="143" t="s">
        <v>10</v>
      </c>
      <c r="D48" s="45">
        <v>0.37</v>
      </c>
      <c r="E48" s="96"/>
      <c r="F48" s="260"/>
      <c r="G48" s="268"/>
      <c r="H48" s="268"/>
      <c r="I48" s="268"/>
      <c r="J48" s="328"/>
      <c r="K48" s="103"/>
      <c r="L48" s="84"/>
      <c r="M48" s="57">
        <f t="shared" si="0"/>
        <v>0.37</v>
      </c>
    </row>
    <row r="49" spans="1:13" x14ac:dyDescent="0.25">
      <c r="A49" s="29"/>
      <c r="B49" s="17" t="s">
        <v>162</v>
      </c>
      <c r="C49" s="145" t="s">
        <v>10</v>
      </c>
      <c r="D49" s="29">
        <v>0.37</v>
      </c>
      <c r="E49" s="10"/>
      <c r="F49" s="260"/>
      <c r="G49" s="269"/>
      <c r="H49" s="269"/>
      <c r="I49" s="269"/>
      <c r="J49" s="341"/>
      <c r="K49" s="128"/>
      <c r="L49" s="84"/>
      <c r="M49" s="57">
        <f t="shared" si="0"/>
        <v>0.37</v>
      </c>
    </row>
    <row r="50" spans="1:13" ht="15.75" thickBot="1" x14ac:dyDescent="0.3">
      <c r="A50" s="30" t="s">
        <v>190</v>
      </c>
      <c r="B50" s="18" t="s">
        <v>269</v>
      </c>
      <c r="C50" s="144" t="s">
        <v>115</v>
      </c>
      <c r="D50" s="30">
        <v>0.31</v>
      </c>
      <c r="E50" s="91"/>
      <c r="F50" s="262"/>
      <c r="G50" s="263"/>
      <c r="H50" s="263"/>
      <c r="I50" s="263"/>
      <c r="J50" s="337"/>
      <c r="K50" s="102"/>
      <c r="L50" s="149"/>
      <c r="M50" s="51">
        <f t="shared" si="0"/>
        <v>0.31</v>
      </c>
    </row>
    <row r="51" spans="1:13" x14ac:dyDescent="0.25">
      <c r="A51" s="252"/>
      <c r="B51" s="187"/>
      <c r="C51" s="256"/>
      <c r="D51" s="252"/>
      <c r="E51" s="256"/>
      <c r="F51" s="256"/>
      <c r="G51" s="256"/>
      <c r="H51" s="256"/>
      <c r="I51" s="256"/>
      <c r="J51" s="307"/>
      <c r="K51" s="307"/>
      <c r="L51" s="256"/>
      <c r="M51" s="256"/>
    </row>
    <row r="52" spans="1:13" x14ac:dyDescent="0.25">
      <c r="A52" s="252"/>
      <c r="B52" s="187"/>
      <c r="C52" s="256"/>
      <c r="D52" s="252"/>
      <c r="E52" s="256"/>
      <c r="F52" s="256"/>
      <c r="G52" s="256"/>
      <c r="H52" s="256"/>
      <c r="I52" s="256"/>
      <c r="J52" s="307"/>
      <c r="K52" s="307"/>
      <c r="L52" s="256"/>
      <c r="M52" s="256"/>
    </row>
    <row r="53" spans="1:13" x14ac:dyDescent="0.25">
      <c r="A53" s="252"/>
      <c r="B53" s="187"/>
      <c r="C53" s="256"/>
      <c r="D53" s="252"/>
      <c r="E53" s="256"/>
      <c r="F53" s="256"/>
      <c r="G53" s="256"/>
      <c r="H53" s="256"/>
      <c r="I53" s="256"/>
      <c r="J53" s="307"/>
      <c r="K53" s="307"/>
      <c r="L53" s="256"/>
      <c r="M53" s="256"/>
    </row>
    <row r="54" spans="1:13" x14ac:dyDescent="0.25">
      <c r="A54" s="252"/>
      <c r="B54" s="308"/>
      <c r="C54" s="256"/>
      <c r="D54" s="252"/>
      <c r="E54" s="256"/>
      <c r="F54" s="256"/>
      <c r="G54" s="256"/>
      <c r="H54" s="256"/>
      <c r="I54" s="256"/>
      <c r="J54" s="307"/>
      <c r="K54" s="307"/>
      <c r="L54" s="256"/>
      <c r="M54" s="256"/>
    </row>
    <row r="55" spans="1:13" x14ac:dyDescent="0.25">
      <c r="A55" s="252"/>
      <c r="B55" s="187"/>
      <c r="C55" s="256"/>
      <c r="D55" s="252"/>
      <c r="E55" s="256"/>
      <c r="F55" s="256"/>
      <c r="G55" s="256"/>
      <c r="H55" s="256"/>
      <c r="I55" s="256"/>
      <c r="J55" s="256"/>
      <c r="K55" s="256"/>
      <c r="L55" s="256"/>
      <c r="M55" s="256"/>
    </row>
    <row r="56" spans="1:13" x14ac:dyDescent="0.25">
      <c r="A56" s="344"/>
      <c r="B56" s="187"/>
      <c r="C56" s="256"/>
      <c r="D56" s="252"/>
      <c r="E56" s="256"/>
      <c r="F56" s="256"/>
      <c r="G56" s="256"/>
      <c r="H56" s="256"/>
      <c r="I56" s="256"/>
      <c r="J56" s="256"/>
      <c r="K56" s="256"/>
      <c r="L56" s="256"/>
      <c r="M56" s="256"/>
    </row>
    <row r="57" spans="1:13" x14ac:dyDescent="0.25">
      <c r="A57" s="253"/>
      <c r="B57" s="187"/>
      <c r="C57" s="256"/>
      <c r="D57" s="252"/>
      <c r="E57" s="256"/>
      <c r="F57" s="256"/>
      <c r="G57" s="256"/>
      <c r="H57" s="256"/>
      <c r="I57" s="256"/>
      <c r="J57" s="256"/>
      <c r="K57" s="256"/>
      <c r="L57" s="256"/>
      <c r="M57" s="256"/>
    </row>
    <row r="58" spans="1:13" x14ac:dyDescent="0.25">
      <c r="A58" s="344"/>
      <c r="B58" s="308"/>
      <c r="C58" s="256"/>
      <c r="D58" s="343"/>
      <c r="E58" s="252"/>
      <c r="F58" s="252"/>
      <c r="G58" s="252"/>
      <c r="H58" s="252"/>
      <c r="I58" s="252"/>
      <c r="J58" s="307"/>
      <c r="K58" s="307"/>
      <c r="L58" s="307"/>
      <c r="M58" s="256"/>
    </row>
    <row r="59" spans="1:13" x14ac:dyDescent="0.25">
      <c r="A59" s="187"/>
      <c r="B59" s="187"/>
      <c r="C59" s="256"/>
      <c r="D59" s="343"/>
      <c r="E59" s="252"/>
      <c r="F59" s="252"/>
      <c r="G59" s="187"/>
      <c r="H59" s="187"/>
      <c r="I59" s="187"/>
      <c r="J59" s="187"/>
      <c r="K59" s="187"/>
      <c r="L59" s="307"/>
      <c r="M59" s="256"/>
    </row>
    <row r="60" spans="1:13" x14ac:dyDescent="0.25">
      <c r="A60" s="187"/>
      <c r="B60" s="187"/>
      <c r="C60" s="256"/>
      <c r="D60" s="343"/>
      <c r="E60" s="252"/>
      <c r="F60" s="187"/>
      <c r="G60" s="187"/>
      <c r="H60" s="187"/>
      <c r="I60" s="187"/>
      <c r="J60" s="187"/>
      <c r="K60" s="187"/>
      <c r="L60" s="187"/>
      <c r="M60" s="256"/>
    </row>
    <row r="61" spans="1:13" x14ac:dyDescent="0.25">
      <c r="A61" s="187"/>
      <c r="B61" s="187"/>
      <c r="C61" s="256"/>
      <c r="D61" s="343"/>
      <c r="E61" s="252"/>
      <c r="F61" s="187"/>
      <c r="G61" s="187"/>
      <c r="H61" s="187"/>
      <c r="I61" s="187"/>
      <c r="J61" s="187"/>
      <c r="K61" s="187"/>
      <c r="L61" s="187"/>
      <c r="M61" s="256"/>
    </row>
  </sheetData>
  <sortState xmlns:xlrd2="http://schemas.microsoft.com/office/spreadsheetml/2017/richdata2" ref="B5:M57">
    <sortCondition descending="1" ref="M57"/>
  </sortState>
  <pageMargins left="0.7" right="0.7" top="0.75" bottom="0.75" header="0.3" footer="0.3"/>
  <pageSetup paperSize="9" scale="8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B7E2-7856-49A7-8D74-36EF7C67DC81}">
  <dimension ref="A1"/>
  <sheetViews>
    <sheetView workbookViewId="0">
      <selection activeCell="M17" sqref="M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10</vt:i4>
      </vt:variant>
    </vt:vector>
  </HeadingPairs>
  <TitlesOfParts>
    <vt:vector size="10" baseType="lpstr">
      <vt:lpstr>-50kg</vt:lpstr>
      <vt:lpstr>-55kg</vt:lpstr>
      <vt:lpstr>-60kg</vt:lpstr>
      <vt:lpstr>-65kg</vt:lpstr>
      <vt:lpstr>-73kg</vt:lpstr>
      <vt:lpstr>-80kg</vt:lpstr>
      <vt:lpstr>+80kg</vt:lpstr>
      <vt:lpstr>Open</vt:lpstr>
      <vt:lpstr>Leht8</vt:lpstr>
      <vt:lpstr>Leht10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 Rannikmaa</dc:creator>
  <cp:lastModifiedBy>Riho Rannikmaa</cp:lastModifiedBy>
  <cp:lastPrinted>2021-08-22T15:41:21Z</cp:lastPrinted>
  <dcterms:created xsi:type="dcterms:W3CDTF">2021-07-31T07:54:56Z</dcterms:created>
  <dcterms:modified xsi:type="dcterms:W3CDTF">2021-08-22T16:30:31Z</dcterms:modified>
</cp:coreProperties>
</file>