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Dokumendid/"/>
    </mc:Choice>
  </mc:AlternateContent>
  <xr:revisionPtr revIDLastSave="444" documentId="8_{2EFD188D-CDB9-426A-8FC6-2ACDA8ADC537}" xr6:coauthVersionLast="47" xr6:coauthVersionMax="47" xr10:uidLastSave="{94D96AF7-C1B1-4436-8771-364D0B4D87FF}"/>
  <bookViews>
    <workbookView xWindow="-120" yWindow="-120" windowWidth="20730" windowHeight="11160" xr2:uid="{79E307A0-386B-4E72-ADE7-C1EA29ED7DAB}"/>
  </bookViews>
  <sheets>
    <sheet name="-50kg" sheetId="9" r:id="rId1"/>
    <sheet name="-55kg" sheetId="1" r:id="rId2"/>
    <sheet name="-60kg" sheetId="2" r:id="rId3"/>
    <sheet name="-65kg" sheetId="3" r:id="rId4"/>
    <sheet name="-73kg" sheetId="4" r:id="rId5"/>
    <sheet name="-80kg" sheetId="5" r:id="rId6"/>
    <sheet name="+80kg" sheetId="6" r:id="rId7"/>
    <sheet name="Open" sheetId="7" r:id="rId8"/>
    <sheet name="Leht8" sheetId="8" r:id="rId9"/>
    <sheet name="Leht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6" l="1"/>
  <c r="M23" i="5"/>
  <c r="M15" i="5"/>
  <c r="M13" i="4"/>
  <c r="M9" i="4"/>
  <c r="M17" i="2"/>
  <c r="M11" i="2"/>
  <c r="M8" i="2"/>
  <c r="M7" i="2"/>
  <c r="M25" i="1"/>
  <c r="M24" i="1"/>
  <c r="M5" i="1"/>
  <c r="M11" i="1"/>
  <c r="M8" i="1"/>
  <c r="M6" i="1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17" i="7"/>
  <c r="M16" i="7"/>
  <c r="M25" i="7"/>
  <c r="M24" i="7"/>
  <c r="M23" i="7"/>
  <c r="M22" i="7"/>
  <c r="M21" i="7"/>
  <c r="M13" i="7"/>
  <c r="M20" i="7"/>
  <c r="M11" i="7"/>
  <c r="M19" i="7"/>
  <c r="M18" i="7"/>
  <c r="M15" i="7"/>
  <c r="M14" i="7"/>
  <c r="M12" i="7"/>
  <c r="M10" i="7"/>
  <c r="M9" i="7"/>
  <c r="M8" i="7"/>
  <c r="M7" i="7"/>
  <c r="M6" i="7"/>
  <c r="M5" i="7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1" i="6"/>
  <c r="M7" i="6"/>
  <c r="M6" i="6"/>
  <c r="M10" i="6"/>
  <c r="M9" i="6"/>
  <c r="M8" i="6"/>
  <c r="M5" i="6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10" i="5"/>
  <c r="M27" i="5"/>
  <c r="M26" i="5"/>
  <c r="M25" i="5"/>
  <c r="M24" i="5"/>
  <c r="M22" i="5"/>
  <c r="M12" i="5"/>
  <c r="M21" i="5"/>
  <c r="M20" i="5"/>
  <c r="M19" i="5"/>
  <c r="M18" i="5"/>
  <c r="M17" i="5"/>
  <c r="M16" i="5"/>
  <c r="M14" i="5"/>
  <c r="M13" i="5"/>
  <c r="M11" i="5"/>
  <c r="M9" i="5"/>
  <c r="M8" i="5"/>
  <c r="M7" i="5"/>
  <c r="M6" i="5"/>
  <c r="M5" i="5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19" i="4"/>
  <c r="M36" i="4"/>
  <c r="M35" i="4"/>
  <c r="M34" i="4"/>
  <c r="M33" i="4"/>
  <c r="M32" i="4"/>
  <c r="M31" i="4"/>
  <c r="M30" i="4"/>
  <c r="M29" i="4"/>
  <c r="M28" i="4"/>
  <c r="M10" i="4"/>
  <c r="M27" i="4"/>
  <c r="M26" i="4"/>
  <c r="M25" i="4"/>
  <c r="M24" i="4"/>
  <c r="M23" i="4"/>
  <c r="M22" i="4"/>
  <c r="M21" i="4"/>
  <c r="M20" i="4"/>
  <c r="M18" i="4"/>
  <c r="M17" i="4"/>
  <c r="M16" i="4"/>
  <c r="M15" i="4"/>
  <c r="M14" i="4"/>
  <c r="M12" i="4"/>
  <c r="M11" i="4"/>
  <c r="M8" i="4"/>
  <c r="M7" i="4"/>
  <c r="M6" i="4"/>
  <c r="M5" i="4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20" i="3"/>
  <c r="M30" i="3"/>
  <c r="M29" i="3"/>
  <c r="M28" i="3"/>
  <c r="M27" i="3"/>
  <c r="M26" i="3"/>
  <c r="M25" i="3"/>
  <c r="M24" i="3"/>
  <c r="M23" i="3"/>
  <c r="M22" i="3"/>
  <c r="M21" i="3"/>
  <c r="M19" i="3"/>
  <c r="M18" i="3"/>
  <c r="M17" i="3"/>
  <c r="M13" i="3"/>
  <c r="M16" i="3"/>
  <c r="M15" i="3"/>
  <c r="M14" i="3"/>
  <c r="M12" i="3"/>
  <c r="M11" i="3"/>
  <c r="M10" i="3"/>
  <c r="M9" i="3"/>
  <c r="M7" i="3"/>
  <c r="M8" i="3"/>
  <c r="M6" i="3"/>
  <c r="M5" i="3"/>
  <c r="M29" i="2"/>
  <c r="M28" i="2"/>
  <c r="M27" i="2"/>
  <c r="M26" i="2"/>
  <c r="M25" i="2"/>
  <c r="M24" i="2"/>
  <c r="M23" i="2"/>
  <c r="M22" i="2"/>
  <c r="M21" i="2"/>
  <c r="M20" i="2"/>
  <c r="M19" i="2"/>
  <c r="M18" i="2"/>
  <c r="M16" i="2"/>
  <c r="M15" i="2"/>
  <c r="M14" i="2"/>
  <c r="M13" i="2"/>
  <c r="M12" i="2"/>
  <c r="M10" i="2"/>
  <c r="M9" i="2"/>
  <c r="M6" i="2"/>
  <c r="M5" i="2"/>
</calcChain>
</file>

<file path=xl/sharedStrings.xml><?xml version="1.0" encoding="utf-8"?>
<sst xmlns="http://schemas.openxmlformats.org/spreadsheetml/2006/main" count="1031" uniqueCount="346">
  <si>
    <t>EFS RANKING 2020</t>
  </si>
  <si>
    <t>Bonus</t>
  </si>
  <si>
    <t>1.</t>
  </si>
  <si>
    <t>2.</t>
  </si>
  <si>
    <t>3.</t>
  </si>
  <si>
    <t>4.</t>
  </si>
  <si>
    <t>5.</t>
  </si>
  <si>
    <t>6.</t>
  </si>
  <si>
    <t>7.</t>
  </si>
  <si>
    <t>8.</t>
  </si>
  <si>
    <t>-55kg</t>
  </si>
  <si>
    <t>HUN</t>
  </si>
  <si>
    <t>EST</t>
  </si>
  <si>
    <t>GER</t>
  </si>
  <si>
    <t>RUS</t>
  </si>
  <si>
    <t>POL</t>
  </si>
  <si>
    <t>EC</t>
  </si>
  <si>
    <t>WC</t>
  </si>
  <si>
    <t>LEMAK, Diana</t>
  </si>
  <si>
    <t>DIEZ, Michelle</t>
  </si>
  <si>
    <t>POLIOVA, Tetyana</t>
  </si>
  <si>
    <t>CHRUSCIEL, Magdalena</t>
  </si>
  <si>
    <t>KUCHER, Karyna</t>
  </si>
  <si>
    <t>UKR</t>
  </si>
  <si>
    <t>GOLAKOVA, Kristina</t>
  </si>
  <si>
    <t>KOSE, Luca Leoni</t>
  </si>
  <si>
    <t>WORWA, Natalia</t>
  </si>
  <si>
    <t>9.</t>
  </si>
  <si>
    <t>MARAI, Cenge</t>
  </si>
  <si>
    <t>10.</t>
  </si>
  <si>
    <t>ZYGMUNT, Paulina</t>
  </si>
  <si>
    <t>11.</t>
  </si>
  <si>
    <t>KARPISHINA, Valeriia</t>
  </si>
  <si>
    <t>12.</t>
  </si>
  <si>
    <t>GRISHAEVA, Mariia</t>
  </si>
  <si>
    <t>KAMINSKA, Sylwia</t>
  </si>
  <si>
    <t>MEHILÄINEN, Alina</t>
  </si>
  <si>
    <t>TIKHONOVSKAIA, Viktoriia</t>
  </si>
  <si>
    <t>16.</t>
  </si>
  <si>
    <t>STEPANOVA, Vlada</t>
  </si>
  <si>
    <t>17.</t>
  </si>
  <si>
    <t>NAMYSLAK, Katarina</t>
  </si>
  <si>
    <t>VAGUR, Agnes</t>
  </si>
  <si>
    <t>JANKOWIAK, Julia</t>
  </si>
  <si>
    <t>20.</t>
  </si>
  <si>
    <t>LYUBENOVA, Maraya</t>
  </si>
  <si>
    <t>BUL</t>
  </si>
  <si>
    <t>21.</t>
  </si>
  <si>
    <t>SIPOS, Boglarka</t>
  </si>
  <si>
    <t>22.</t>
  </si>
  <si>
    <t>IGO, Kaarina</t>
  </si>
  <si>
    <t>23.</t>
  </si>
  <si>
    <t>BARUTCHIYNSKA, Ivanka</t>
  </si>
  <si>
    <t>HELDIIEVA, Tetyana</t>
  </si>
  <si>
    <t>IVANCSIS, Babita</t>
  </si>
  <si>
    <t>26.</t>
  </si>
  <si>
    <t>TSAJUN, Vika</t>
  </si>
  <si>
    <t>27.</t>
  </si>
  <si>
    <t>KHLYTINA, Ekaterina</t>
  </si>
  <si>
    <t>VALTIN, Maarja</t>
  </si>
  <si>
    <t>SVERSHOVA, Iana</t>
  </si>
  <si>
    <t>DARLAK, Aleksandra</t>
  </si>
  <si>
    <t>31.</t>
  </si>
  <si>
    <t>MALYK, Julia</t>
  </si>
  <si>
    <t>32.</t>
  </si>
  <si>
    <t>IVANOVA, Galya</t>
  </si>
  <si>
    <t>33.</t>
  </si>
  <si>
    <t>RYNDYA, Mariia</t>
  </si>
  <si>
    <t>HOMENCHIUK, Inna</t>
  </si>
  <si>
    <t>35.</t>
  </si>
  <si>
    <t>TSIUPA, Viktoria</t>
  </si>
  <si>
    <t>36.</t>
  </si>
  <si>
    <t>MARCENKO</t>
  </si>
  <si>
    <t>37.</t>
  </si>
  <si>
    <t>ÄRTIS, Helina</t>
  </si>
  <si>
    <t>38.</t>
  </si>
  <si>
    <t>BOROWSKA, Monika</t>
  </si>
  <si>
    <t>39.</t>
  </si>
  <si>
    <t>MIHKELSON, Mari-Liis</t>
  </si>
  <si>
    <t>40.</t>
  </si>
  <si>
    <t>PIKHOF, Karol</t>
  </si>
  <si>
    <t>41.</t>
  </si>
  <si>
    <t>GENCHEVA, Violeta</t>
  </si>
  <si>
    <t>PIEPRZAK, Katarzyna</t>
  </si>
  <si>
    <t>43.</t>
  </si>
  <si>
    <t>GLODEK, Barbara</t>
  </si>
  <si>
    <t>44.</t>
  </si>
  <si>
    <t>MÄE, Tuule Sireli</t>
  </si>
  <si>
    <t>45.</t>
  </si>
  <si>
    <t>KUKK, Karmen</t>
  </si>
  <si>
    <t>YATSKEVYCH, Anna</t>
  </si>
  <si>
    <t>BAHAYCHIUK, Vira</t>
  </si>
  <si>
    <t>48.</t>
  </si>
  <si>
    <t>KAZLAUSKAITE, Greta</t>
  </si>
  <si>
    <t>LTU</t>
  </si>
  <si>
    <t>MYKHALCHUK, Yuliia</t>
  </si>
  <si>
    <t>RUDNEVA, Ekaterina</t>
  </si>
  <si>
    <t>KOULEN, Liis-Maria</t>
  </si>
  <si>
    <t>52.</t>
  </si>
  <si>
    <t>IGO, Sirelin</t>
  </si>
  <si>
    <t>MIIR, Heidy</t>
  </si>
  <si>
    <t>TUZBERG, Kati</t>
  </si>
  <si>
    <t>SKARUPA, Anna</t>
  </si>
  <si>
    <t>EFREMOVA, Svetlana</t>
  </si>
  <si>
    <t>WOMEN /23/</t>
  </si>
  <si>
    <t>-60kg</t>
  </si>
  <si>
    <t>TSYPLENKOVA, Violetta</t>
  </si>
  <si>
    <t>HAVRISHCHUK, Anna</t>
  </si>
  <si>
    <t>TOKMANTSEVA, Darja</t>
  </si>
  <si>
    <t>SCIBRRAK, Anna</t>
  </si>
  <si>
    <t>ODINTSOVA, Valeriia</t>
  </si>
  <si>
    <t>AKOBIROVA, Nigina</t>
  </si>
  <si>
    <t>RAUDSEPP, Eva-Maria</t>
  </si>
  <si>
    <t>GRISHARVA, Maria</t>
  </si>
  <si>
    <t>LUKIANSHUK, Jana</t>
  </si>
  <si>
    <t>KOZHANOVA, Iana</t>
  </si>
  <si>
    <t>TAMMRE, Kärolin</t>
  </si>
  <si>
    <t>DUBUCKA, Patricya</t>
  </si>
  <si>
    <t>BOZHILOVA, Violeta</t>
  </si>
  <si>
    <t>14.</t>
  </si>
  <si>
    <t>REJNIAK, Sara</t>
  </si>
  <si>
    <t>15.</t>
  </si>
  <si>
    <t>PREZEWOZNA, Wiktoria</t>
  </si>
  <si>
    <t>ERMOLOVA, Aleksandra</t>
  </si>
  <si>
    <t>FEDOTOVA, Yana</t>
  </si>
  <si>
    <t>SVERSHOVA, Yana</t>
  </si>
  <si>
    <t>19.</t>
  </si>
  <si>
    <t>DYSZKIEWICZ, Pathricia</t>
  </si>
  <si>
    <t>ZUBKOVA, Viktoria</t>
  </si>
  <si>
    <t>VARGA, Lilien</t>
  </si>
  <si>
    <t>ROZUM, Aleksandra</t>
  </si>
  <si>
    <t>EFS RANKING 2021</t>
  </si>
  <si>
    <t>-65kg</t>
  </si>
  <si>
    <t>MACIOS, Magdalena</t>
  </si>
  <si>
    <r>
      <t xml:space="preserve">DUZHENKO </t>
    </r>
    <r>
      <rPr>
        <b/>
        <sz val="8"/>
        <color theme="1"/>
        <rFont val="Calibri"/>
        <family val="2"/>
        <charset val="186"/>
        <scheme val="minor"/>
      </rPr>
      <t>(BOYKOVA)</t>
    </r>
    <r>
      <rPr>
        <b/>
        <sz val="11"/>
        <color theme="1"/>
        <rFont val="Calibri"/>
        <family val="2"/>
        <charset val="186"/>
        <scheme val="minor"/>
      </rPr>
      <t>, Alina</t>
    </r>
  </si>
  <si>
    <t>KOLESNYK, Karyna</t>
  </si>
  <si>
    <t>KOVAL, Vera</t>
  </si>
  <si>
    <t>TROISUK, Svitlana</t>
  </si>
  <si>
    <t>NIKITINSKA, Olena</t>
  </si>
  <si>
    <t>SKIBA, Monika</t>
  </si>
  <si>
    <t>IBRAGIMOVA, Daria</t>
  </si>
  <si>
    <t>STEINMETZ, Sthepanie</t>
  </si>
  <si>
    <t>PETROVA, Alena</t>
  </si>
  <si>
    <t>DANINA, Polina</t>
  </si>
  <si>
    <t>13.</t>
  </si>
  <si>
    <t>BUGGE, Rikke Juell</t>
  </si>
  <si>
    <t>NOR</t>
  </si>
  <si>
    <t>FORGO, Fruzsina</t>
  </si>
  <si>
    <t>HRISTOVA, Izabel</t>
  </si>
  <si>
    <t>SOWA, Monika</t>
  </si>
  <si>
    <t>MATIANOWSKA, Agniezka</t>
  </si>
  <si>
    <t>18.</t>
  </si>
  <si>
    <t>ANDRZEJAK, Lena</t>
  </si>
  <si>
    <t>DORNY, Julia</t>
  </si>
  <si>
    <t>ZAKHAREVYCH, Valeria</t>
  </si>
  <si>
    <t>BIELING, Emely</t>
  </si>
  <si>
    <t>24.</t>
  </si>
  <si>
    <t>25.</t>
  </si>
  <si>
    <t>KOZHANOVA, Yana</t>
  </si>
  <si>
    <t>GABNASYROVA, Iulia</t>
  </si>
  <si>
    <t>28.</t>
  </si>
  <si>
    <t>29.</t>
  </si>
  <si>
    <t>CHRISCIEL, Magdalena</t>
  </si>
  <si>
    <t>METODIEVA, Anna</t>
  </si>
  <si>
    <t>SEEMANN, Käroly</t>
  </si>
  <si>
    <t>JÄRVAMÄGI, Merike</t>
  </si>
  <si>
    <t>ÄRM, Enelin</t>
  </si>
  <si>
    <t>34.</t>
  </si>
  <si>
    <t>ARULA, Kadi</t>
  </si>
  <si>
    <t>GRIGORIAN, Ani</t>
  </si>
  <si>
    <t>SKRAINSAKA, Oktawia</t>
  </si>
  <si>
    <t>ZALIZKO, Iryna</t>
  </si>
  <si>
    <t>SKRIAINSKA, Oktawia</t>
  </si>
  <si>
    <t>KANGER, Karina</t>
  </si>
  <si>
    <t>42.</t>
  </si>
  <si>
    <t>KHLYATINA, Marina</t>
  </si>
  <si>
    <t>JÕELA, Anne</t>
  </si>
  <si>
    <t>HOCSHTÄTTER, Annika</t>
  </si>
  <si>
    <t>GRINEVIČIUTE, Jurgita</t>
  </si>
  <si>
    <t>PIEPRZAK, Karolina</t>
  </si>
  <si>
    <t>KIVISAAR, Kaiti</t>
  </si>
  <si>
    <t>KRAMAR, Viktoria</t>
  </si>
  <si>
    <t>49.</t>
  </si>
  <si>
    <t>EVART, Enely</t>
  </si>
  <si>
    <t>TARASOWA, Yulia</t>
  </si>
  <si>
    <t>AZE</t>
  </si>
  <si>
    <t>SKRAJNOWSKA, Magdalena</t>
  </si>
  <si>
    <t>NAMIŚLAK, Katarzyna</t>
  </si>
  <si>
    <t>BIRIUCHEVA, Inna</t>
  </si>
  <si>
    <t>-73kg</t>
  </si>
  <si>
    <t>ADYLKHANIAN, Karyna</t>
  </si>
  <si>
    <t>SCHMIDTSDORF, Daniela</t>
  </si>
  <si>
    <t>STRAKHOVA, Nina</t>
  </si>
  <si>
    <t>KOLESNYK, Svitlana</t>
  </si>
  <si>
    <t>DAVYDOVA, Yana</t>
  </si>
  <si>
    <t>GIADA, Chiosa</t>
  </si>
  <si>
    <t>ITA</t>
  </si>
  <si>
    <t>REIMUND, Gea</t>
  </si>
  <si>
    <t>FRASINYUK, Anastasiya</t>
  </si>
  <si>
    <t>YAROSHEVICH, Tatiana</t>
  </si>
  <si>
    <t>NIKULINA, Iulia</t>
  </si>
  <si>
    <t>ULVECZKI, Krisztina</t>
  </si>
  <si>
    <t>ODDLIEN, Pernille</t>
  </si>
  <si>
    <t>KONDRATIUK, Natalia</t>
  </si>
  <si>
    <t>ZAKHAREVYCH, Valeriia</t>
  </si>
  <si>
    <t>NIKITINA, Anastasiia</t>
  </si>
  <si>
    <t>HREBENCHIUK, Iryna</t>
  </si>
  <si>
    <t>HOCHSTÄTTER, Annika</t>
  </si>
  <si>
    <t>ANASTASOVA, Stanislava</t>
  </si>
  <si>
    <t>LEBEDEVA, Olga</t>
  </si>
  <si>
    <t>GIGOVA, Gabriela</t>
  </si>
  <si>
    <t>GRYGIEL, Aleksandra</t>
  </si>
  <si>
    <t>KABBIN, Aljona</t>
  </si>
  <si>
    <t>MARTHE, Lillebo</t>
  </si>
  <si>
    <t>MATIANOWSKA, Agnieszka</t>
  </si>
  <si>
    <t>NAFISULINA, Elmira</t>
  </si>
  <si>
    <t>RADOM, Magdalena</t>
  </si>
  <si>
    <t>KRUHLOVA, Maryna</t>
  </si>
  <si>
    <t>WIELEBINSKA, Marta</t>
  </si>
  <si>
    <t>LISIESKA, Katarszyna</t>
  </si>
  <si>
    <t>VASYLENKO, Anna</t>
  </si>
  <si>
    <t>BZODEK, Aleksandra</t>
  </si>
  <si>
    <t>BIENKOWSKA, Ewelina</t>
  </si>
  <si>
    <t>PALAMARTCUK, Yulia</t>
  </si>
  <si>
    <t>ANNIMÄE, Aivi-Õnne</t>
  </si>
  <si>
    <t>GRINENICIUTE, Jurgita</t>
  </si>
  <si>
    <t>BATAJEVA, Veronika</t>
  </si>
  <si>
    <t>EERIKSOO, Anabell</t>
  </si>
  <si>
    <t>MOSKALOVA, Kateryna</t>
  </si>
  <si>
    <t>FERLIN, Angelika</t>
  </si>
  <si>
    <t>46.</t>
  </si>
  <si>
    <t>OJASOO, Christina</t>
  </si>
  <si>
    <t>-80kg</t>
  </si>
  <si>
    <t>MAKSIMENKO, Maryna</t>
  </si>
  <si>
    <t>ALEXANDROVA, Anna</t>
  </si>
  <si>
    <t>SCHMIDTSDORF, Kerstin</t>
  </si>
  <si>
    <t>ALEXEEVA, Ekaterina</t>
  </si>
  <si>
    <t>ORYASHKOVA, Mariya</t>
  </si>
  <si>
    <t>ROBAKOWSKA, Olympia</t>
  </si>
  <si>
    <t>SCHUMANN, Johanna</t>
  </si>
  <si>
    <t>PETROVA, Svetlana</t>
  </si>
  <si>
    <t>SMAL, Nataliia</t>
  </si>
  <si>
    <t>SKRAJNOVSKA, Magda</t>
  </si>
  <si>
    <t>PRYKHODKO, Ruslana</t>
  </si>
  <si>
    <t>ADACZEK, Ada</t>
  </si>
  <si>
    <t>KONDRATIUK, Nataliia</t>
  </si>
  <si>
    <t>KOVACHEVA, Olya</t>
  </si>
  <si>
    <t>ROMANOVA, Olga</t>
  </si>
  <si>
    <t>ROZUM, Marina</t>
  </si>
  <si>
    <t>LEICHTER, Enelin</t>
  </si>
  <si>
    <t>BOLOTOVA, Diana</t>
  </si>
  <si>
    <t>SROCZAN, Kinga</t>
  </si>
  <si>
    <t>R. ODDLIEN, Pernille</t>
  </si>
  <si>
    <t>STEPCHENKO, Vladlena</t>
  </si>
  <si>
    <t>MAKUROVA, Vateria</t>
  </si>
  <si>
    <t>KROL, Sara</t>
  </si>
  <si>
    <t>MATSO, Pathricia</t>
  </si>
  <si>
    <t>MAKUKHA, Ivanna</t>
  </si>
  <si>
    <t>KOTTA, Anette</t>
  </si>
  <si>
    <t>PANTELEEVA, Svetlana</t>
  </si>
  <si>
    <t>BUGGE, Rikke</t>
  </si>
  <si>
    <t>BIRESH, Ilona</t>
  </si>
  <si>
    <t>MACKOWIAK, Wiktoria</t>
  </si>
  <si>
    <t>KINCHUR, Anna</t>
  </si>
  <si>
    <t>KADYGRABOVA, Yuliia</t>
  </si>
  <si>
    <t>UTTENBERG PANO, Linda</t>
  </si>
  <si>
    <t>BURNYTE, Aiste</t>
  </si>
  <si>
    <t>LEMKE, Anna</t>
  </si>
  <si>
    <t>JOCHANIK, Jagoda</t>
  </si>
  <si>
    <t>LISIESKA, Katarzyna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</si>
  <si>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/28/</t>
    </r>
  </si>
  <si>
    <t>+80kg</t>
  </si>
  <si>
    <t>BEREZOVSKA, Ivanna</t>
  </si>
  <si>
    <t>POLIAKOVA, Anna</t>
  </si>
  <si>
    <t>TSARUK, Viktoriia</t>
  </si>
  <si>
    <t>DRBOIAN, Mariia</t>
  </si>
  <si>
    <t>YAROMKA, Svitlana</t>
  </si>
  <si>
    <t>DAVIDKO, Olga</t>
  </si>
  <si>
    <t>SCHULZE, Arnika</t>
  </si>
  <si>
    <t>REDCHENKO, Taisiia</t>
  </si>
  <si>
    <t>FURLAN, Valentina</t>
  </si>
  <si>
    <t>MAZUREK, Jagoda</t>
  </si>
  <si>
    <t>PÄHKEL, Kai</t>
  </si>
  <si>
    <t>ROGOVA, Viktoriia</t>
  </si>
  <si>
    <t>MAKAI, Erika</t>
  </si>
  <si>
    <t>MYTNIK, Ollia</t>
  </si>
  <si>
    <t>TUDEK, Viktoria</t>
  </si>
  <si>
    <t>ALEKSEEVA, Ekaterina</t>
  </si>
  <si>
    <t>RAACK, Emely</t>
  </si>
  <si>
    <t>GORDEEVA, Ekaterina</t>
  </si>
  <si>
    <t>TARASOVA, Galyna</t>
  </si>
  <si>
    <t>NÕMM, Lea</t>
  </si>
  <si>
    <t>GERASSIMOVA, Lisa</t>
  </si>
  <si>
    <t>SARMAN, Larissa</t>
  </si>
  <si>
    <t>TEESALU, Gretha</t>
  </si>
  <si>
    <t>KOVALENKO, Olesya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</si>
  <si>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/57/</t>
    </r>
  </si>
  <si>
    <t>OPEN</t>
  </si>
  <si>
    <t>DRBOYAN, Mariia</t>
  </si>
  <si>
    <t>DAVYDKO, Olga</t>
  </si>
  <si>
    <t>BORISSOVA, Tatiana</t>
  </si>
  <si>
    <t>SCHMIDTSDOTF, Kerstin</t>
  </si>
  <si>
    <t>DANILINA, Ksenia</t>
  </si>
  <si>
    <t>FORGO, Fruszina</t>
  </si>
  <si>
    <t>STEINMETZ, Stepanie</t>
  </si>
  <si>
    <t>SARKANY, Viven</t>
  </si>
  <si>
    <t>R. ODDLIEN, Pernillie</t>
  </si>
  <si>
    <t>30.</t>
  </si>
  <si>
    <t xml:space="preserve">ANNIMÄE, Aivi-Õnne </t>
  </si>
  <si>
    <t>KRYSTEK, Zuzanna</t>
  </si>
  <si>
    <t>KRZEMIEN, Sylwia</t>
  </si>
  <si>
    <t>GEORGIEVA, Mariya</t>
  </si>
  <si>
    <t>PATSKEVICH, Inna</t>
  </si>
  <si>
    <t>ADASZEK, Ada</t>
  </si>
  <si>
    <t>UTTERBERG PANO, Linda</t>
  </si>
  <si>
    <t>47.</t>
  </si>
  <si>
    <t>50.</t>
  </si>
  <si>
    <t>GRINEVICIUTE, Jurgita</t>
  </si>
  <si>
    <t xml:space="preserve">        EFS RANKING 2021</t>
  </si>
  <si>
    <t xml:space="preserve">               WOMEN /5/</t>
  </si>
  <si>
    <t>-50kg</t>
  </si>
  <si>
    <t>PIEPRZAK, Mart</t>
  </si>
  <si>
    <t>SABARDAK, Viktoria</t>
  </si>
  <si>
    <t>GRUSZKIEWICZ, Marta</t>
  </si>
  <si>
    <t>MARKELOVA, Dariia</t>
  </si>
  <si>
    <t>KHRAMOVA, Anastsiia</t>
  </si>
  <si>
    <t>KARIMOVA, Leila</t>
  </si>
  <si>
    <t>MARCZAK, Karolina</t>
  </si>
  <si>
    <t>GEORGIEVA, Andrea</t>
  </si>
  <si>
    <t>55.</t>
  </si>
  <si>
    <t>56.</t>
  </si>
  <si>
    <t>57-59</t>
  </si>
  <si>
    <t>WOMEN /59/</t>
  </si>
  <si>
    <t>KRAVCHENKO, Anastasiia</t>
  </si>
  <si>
    <t>SHRAYBER, Mariia</t>
  </si>
  <si>
    <t>SMIETANA, Katarzyna</t>
  </si>
  <si>
    <t>WESOL, Paulina</t>
  </si>
  <si>
    <t>52-53.</t>
  </si>
  <si>
    <t>WOMEN /53/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</si>
  <si>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/48/</t>
    </r>
  </si>
  <si>
    <t>GRYGEL, Aleksandra</t>
  </si>
  <si>
    <t>VITSKOPOVA, Lilya</t>
  </si>
  <si>
    <t>46-47.</t>
  </si>
  <si>
    <r>
      <t xml:space="preserve">WOMEN </t>
    </r>
    <r>
      <rPr>
        <sz val="14"/>
        <color theme="1"/>
        <rFont val="Calibri"/>
        <family val="2"/>
        <charset val="186"/>
        <scheme val="minor"/>
      </rPr>
      <t>/47/</t>
    </r>
  </si>
  <si>
    <t>VASILEVSKAIA, Larisa</t>
  </si>
  <si>
    <t>52-53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</si>
</sst>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8">
    <xf numFmtId="0" fontId="0" fillId="0" borderId="0" xfId="0"/>
    <xf numFmtId="0" fontId="0" fillId="0" borderId="1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7" fillId="0" borderId="0" xfId="0" applyFont="1"/>
    <xf numFmtId="0" fontId="0" fillId="0" borderId="11" xfId="0" applyBorder="1"/>
    <xf numFmtId="0" fontId="0" fillId="0" borderId="19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3" xfId="0" applyBorder="1"/>
    <xf numFmtId="0" fontId="9" fillId="0" borderId="17" xfId="0" applyFont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7" fillId="3" borderId="0" xfId="0" applyFont="1" applyFill="1"/>
    <xf numFmtId="0" fontId="0" fillId="0" borderId="22" xfId="0" applyBorder="1" applyAlignment="1">
      <alignment horizontal="center"/>
    </xf>
    <xf numFmtId="0" fontId="7" fillId="4" borderId="11" xfId="0" quotePrefix="1" applyFon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3" fillId="0" borderId="25" xfId="0" applyFont="1" applyBorder="1"/>
    <xf numFmtId="2" fontId="4" fillId="3" borderId="1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2" fontId="3" fillId="4" borderId="36" xfId="0" applyNumberFormat="1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3" fillId="0" borderId="26" xfId="0" applyFont="1" applyBorder="1"/>
    <xf numFmtId="2" fontId="4" fillId="3" borderId="17" xfId="0" quotePrefix="1" applyNumberFormat="1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quotePrefix="1" applyFont="1" applyFill="1" applyBorder="1" applyAlignment="1">
      <alignment horizontal="center"/>
    </xf>
    <xf numFmtId="2" fontId="3" fillId="4" borderId="38" xfId="0" applyNumberFormat="1" applyFont="1" applyFill="1" applyBorder="1" applyAlignment="1">
      <alignment horizontal="center"/>
    </xf>
    <xf numFmtId="0" fontId="3" fillId="0" borderId="27" xfId="0" applyFont="1" applyBorder="1"/>
    <xf numFmtId="0" fontId="4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0" fillId="3" borderId="22" xfId="0" applyFill="1" applyBorder="1"/>
    <xf numFmtId="0" fontId="3" fillId="3" borderId="25" xfId="0" applyFont="1" applyFill="1" applyBorder="1"/>
    <xf numFmtId="0" fontId="4" fillId="3" borderId="1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4" fillId="3" borderId="17" xfId="0" quotePrefix="1" applyFont="1" applyFill="1" applyBorder="1" applyAlignment="1">
      <alignment horizontal="center"/>
    </xf>
    <xf numFmtId="0" fontId="0" fillId="3" borderId="23" xfId="0" applyFill="1" applyBorder="1"/>
    <xf numFmtId="0" fontId="3" fillId="3" borderId="26" xfId="0" applyFont="1" applyFill="1" applyBorder="1"/>
    <xf numFmtId="0" fontId="0" fillId="0" borderId="47" xfId="0" applyBorder="1" applyAlignment="1">
      <alignment horizontal="center"/>
    </xf>
    <xf numFmtId="0" fontId="0" fillId="3" borderId="46" xfId="0" applyFill="1" applyBorder="1"/>
    <xf numFmtId="0" fontId="3" fillId="3" borderId="48" xfId="0" applyFont="1" applyFill="1" applyBorder="1"/>
    <xf numFmtId="0" fontId="3" fillId="4" borderId="49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0" fillId="2" borderId="7" xfId="0" applyFill="1" applyBorder="1"/>
    <xf numFmtId="0" fontId="0" fillId="2" borderId="20" xfId="0" applyFill="1" applyBorder="1"/>
    <xf numFmtId="0" fontId="3" fillId="0" borderId="6" xfId="0" applyFont="1" applyBorder="1" applyAlignment="1">
      <alignment horizontal="center"/>
    </xf>
    <xf numFmtId="164" fontId="4" fillId="3" borderId="17" xfId="1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65" fontId="4" fillId="3" borderId="17" xfId="0" applyNumberFormat="1" applyFont="1" applyFill="1" applyBorder="1" applyAlignment="1">
      <alignment horizontal="center"/>
    </xf>
    <xf numFmtId="165" fontId="3" fillId="4" borderId="38" xfId="0" applyNumberFormat="1" applyFont="1" applyFill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0" fontId="0" fillId="3" borderId="23" xfId="0" quotePrefix="1" applyFill="1" applyBorder="1" applyAlignment="1">
      <alignment horizontal="left"/>
    </xf>
    <xf numFmtId="0" fontId="0" fillId="0" borderId="47" xfId="0" applyBorder="1"/>
    <xf numFmtId="0" fontId="0" fillId="0" borderId="46" xfId="0" applyBorder="1"/>
    <xf numFmtId="0" fontId="4" fillId="0" borderId="47" xfId="0" applyFont="1" applyBorder="1" applyAlignment="1">
      <alignment horizontal="center"/>
    </xf>
    <xf numFmtId="0" fontId="3" fillId="2" borderId="9" xfId="0" quotePrefix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2" borderId="21" xfId="0" applyFill="1" applyBorder="1"/>
    <xf numFmtId="0" fontId="0" fillId="2" borderId="36" xfId="0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49" xfId="0" applyFont="1" applyFill="1" applyBorder="1" applyAlignment="1">
      <alignment horizontal="center"/>
    </xf>
    <xf numFmtId="0" fontId="0" fillId="2" borderId="38" xfId="0" applyFill="1" applyBorder="1"/>
    <xf numFmtId="165" fontId="11" fillId="2" borderId="38" xfId="0" applyNumberFormat="1" applyFont="1" applyFill="1" applyBorder="1" applyAlignment="1">
      <alignment horizontal="center"/>
    </xf>
    <xf numFmtId="0" fontId="13" fillId="2" borderId="38" xfId="0" applyFont="1" applyFill="1" applyBorder="1"/>
    <xf numFmtId="0" fontId="3" fillId="2" borderId="38" xfId="0" applyFont="1" applyFill="1" applyBorder="1" applyAlignment="1">
      <alignment horizontal="center"/>
    </xf>
    <xf numFmtId="165" fontId="3" fillId="2" borderId="38" xfId="0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quotePrefix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0" fillId="2" borderId="19" xfId="0" applyFill="1" applyBorder="1"/>
    <xf numFmtId="0" fontId="3" fillId="2" borderId="20" xfId="0" applyFont="1" applyFill="1" applyBorder="1"/>
    <xf numFmtId="0" fontId="14" fillId="2" borderId="20" xfId="0" applyFont="1" applyFill="1" applyBorder="1" applyAlignment="1">
      <alignment horizontal="center"/>
    </xf>
    <xf numFmtId="0" fontId="3" fillId="0" borderId="46" xfId="0" applyFont="1" applyBorder="1"/>
    <xf numFmtId="0" fontId="3" fillId="0" borderId="22" xfId="0" quotePrefix="1" applyFont="1" applyBorder="1" applyAlignment="1">
      <alignment horizontal="center"/>
    </xf>
    <xf numFmtId="0" fontId="3" fillId="0" borderId="23" xfId="0" quotePrefix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" fillId="3" borderId="23" xfId="0" quotePrefix="1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0" borderId="24" xfId="0" quotePrefix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3" borderId="46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quotePrefix="1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4" xfId="0" applyFill="1" applyBorder="1"/>
    <xf numFmtId="0" fontId="3" fillId="3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9" xfId="0" applyFont="1" applyBorder="1"/>
    <xf numFmtId="0" fontId="3" fillId="3" borderId="22" xfId="0" quotePrefix="1" applyFont="1" applyFill="1" applyBorder="1" applyAlignment="1">
      <alignment horizontal="center"/>
    </xf>
    <xf numFmtId="0" fontId="3" fillId="0" borderId="37" xfId="0" applyFont="1" applyBorder="1"/>
    <xf numFmtId="0" fontId="3" fillId="0" borderId="39" xfId="0" applyFont="1" applyBorder="1"/>
    <xf numFmtId="0" fontId="0" fillId="0" borderId="29" xfId="0" applyBorder="1"/>
    <xf numFmtId="0" fontId="3" fillId="4" borderId="22" xfId="0" applyFont="1" applyFill="1" applyBorder="1" applyAlignment="1">
      <alignment horizontal="center"/>
    </xf>
    <xf numFmtId="0" fontId="0" fillId="0" borderId="37" xfId="0" applyBorder="1"/>
    <xf numFmtId="0" fontId="3" fillId="4" borderId="2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39" xfId="0" applyBorder="1"/>
    <xf numFmtId="0" fontId="3" fillId="4" borderId="24" xfId="0" applyFont="1" applyFill="1" applyBorder="1" applyAlignment="1">
      <alignment horizontal="center"/>
    </xf>
    <xf numFmtId="0" fontId="0" fillId="0" borderId="44" xfId="0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2" xfId="0" quotePrefix="1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13" fillId="2" borderId="38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8" fillId="3" borderId="23" xfId="0" applyFont="1" applyFill="1" applyBorder="1"/>
    <xf numFmtId="0" fontId="3" fillId="3" borderId="23" xfId="0" applyFont="1" applyFill="1" applyBorder="1"/>
    <xf numFmtId="0" fontId="3" fillId="3" borderId="24" xfId="0" applyFont="1" applyFill="1" applyBorder="1"/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4" xfId="0" quotePrefix="1" applyFont="1" applyFill="1" applyBorder="1" applyAlignment="1">
      <alignment horizontal="left"/>
    </xf>
    <xf numFmtId="0" fontId="3" fillId="3" borderId="24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4" fillId="3" borderId="16" xfId="0" quotePrefix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3" borderId="11" xfId="0" applyFill="1" applyBorder="1"/>
    <xf numFmtId="0" fontId="8" fillId="2" borderId="49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3" borderId="0" xfId="0" applyFill="1"/>
    <xf numFmtId="0" fontId="3" fillId="3" borderId="47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7" xfId="0" applyFont="1" applyFill="1" applyBorder="1"/>
    <xf numFmtId="0" fontId="5" fillId="3" borderId="17" xfId="0" applyFont="1" applyFill="1" applyBorder="1" applyAlignment="1">
      <alignment horizontal="center"/>
    </xf>
    <xf numFmtId="0" fontId="17" fillId="0" borderId="23" xfId="0" applyFont="1" applyBorder="1"/>
    <xf numFmtId="0" fontId="0" fillId="3" borderId="22" xfId="0" quotePrefix="1" applyFill="1" applyBorder="1" applyAlignment="1">
      <alignment horizontal="left"/>
    </xf>
    <xf numFmtId="0" fontId="3" fillId="3" borderId="25" xfId="0" applyFont="1" applyFill="1" applyBorder="1" applyAlignment="1">
      <alignment horizontal="center"/>
    </xf>
    <xf numFmtId="0" fontId="3" fillId="2" borderId="38" xfId="0" applyFont="1" applyFill="1" applyBorder="1"/>
    <xf numFmtId="0" fontId="2" fillId="3" borderId="23" xfId="0" applyFont="1" applyFill="1" applyBorder="1"/>
    <xf numFmtId="0" fontId="0" fillId="0" borderId="4" xfId="0" applyBorder="1"/>
    <xf numFmtId="0" fontId="0" fillId="0" borderId="50" xfId="0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3" fillId="2" borderId="40" xfId="0" applyFont="1" applyFill="1" applyBorder="1"/>
    <xf numFmtId="0" fontId="0" fillId="2" borderId="28" xfId="0" applyFill="1" applyBorder="1"/>
    <xf numFmtId="0" fontId="3" fillId="4" borderId="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4" xfId="0" applyFill="1" applyBorder="1"/>
    <xf numFmtId="0" fontId="0" fillId="2" borderId="42" xfId="0" applyFill="1" applyBorder="1"/>
    <xf numFmtId="0" fontId="0" fillId="2" borderId="23" xfId="0" applyFill="1" applyBorder="1"/>
    <xf numFmtId="0" fontId="18" fillId="0" borderId="0" xfId="0" applyFont="1"/>
    <xf numFmtId="0" fontId="3" fillId="4" borderId="45" xfId="0" applyFont="1" applyFill="1" applyBorder="1" applyAlignment="1">
      <alignment horizontal="center"/>
    </xf>
    <xf numFmtId="0" fontId="0" fillId="2" borderId="22" xfId="0" applyFill="1" applyBorder="1"/>
    <xf numFmtId="0" fontId="0" fillId="0" borderId="19" xfId="0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0" xfId="0" applyFill="1" applyBorder="1"/>
    <xf numFmtId="0" fontId="0" fillId="0" borderId="23" xfId="0" applyFont="1" applyFill="1" applyBorder="1"/>
    <xf numFmtId="0" fontId="0" fillId="0" borderId="26" xfId="0" applyFill="1" applyBorder="1"/>
    <xf numFmtId="0" fontId="0" fillId="0" borderId="0" xfId="0" applyBorder="1"/>
    <xf numFmtId="0" fontId="5" fillId="0" borderId="2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0" xfId="0" applyFill="1" applyBorder="1"/>
    <xf numFmtId="0" fontId="0" fillId="3" borderId="1" xfId="0" applyFill="1" applyBorder="1"/>
    <xf numFmtId="0" fontId="0" fillId="3" borderId="21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37" xfId="0" applyFill="1" applyBorder="1"/>
    <xf numFmtId="0" fontId="0" fillId="3" borderId="39" xfId="0" applyFill="1" applyBorder="1"/>
    <xf numFmtId="0" fontId="0" fillId="2" borderId="26" xfId="0" applyFill="1" applyBorder="1"/>
    <xf numFmtId="0" fontId="0" fillId="2" borderId="27" xfId="0" applyFill="1" applyBorder="1"/>
    <xf numFmtId="0" fontId="0" fillId="4" borderId="23" xfId="0" applyFill="1" applyBorder="1" applyAlignment="1">
      <alignment horizontal="center"/>
    </xf>
    <xf numFmtId="0" fontId="0" fillId="3" borderId="19" xfId="0" applyFill="1" applyBorder="1"/>
    <xf numFmtId="0" fontId="0" fillId="3" borderId="4" xfId="0" applyFill="1" applyBorder="1"/>
    <xf numFmtId="0" fontId="0" fillId="3" borderId="29" xfId="0" applyFill="1" applyBorder="1"/>
    <xf numFmtId="0" fontId="0" fillId="2" borderId="25" xfId="0" applyFill="1" applyBorder="1"/>
    <xf numFmtId="0" fontId="3" fillId="0" borderId="23" xfId="0" applyFont="1" applyFill="1" applyBorder="1"/>
    <xf numFmtId="0" fontId="3" fillId="4" borderId="22" xfId="0" applyFont="1" applyFill="1" applyBorder="1"/>
    <xf numFmtId="0" fontId="3" fillId="4" borderId="24" xfId="0" applyFont="1" applyFill="1" applyBorder="1"/>
    <xf numFmtId="0" fontId="0" fillId="0" borderId="46" xfId="0" applyFont="1" applyBorder="1"/>
    <xf numFmtId="0" fontId="0" fillId="0" borderId="48" xfId="0" applyBorder="1"/>
    <xf numFmtId="0" fontId="0" fillId="0" borderId="46" xfId="0" applyBorder="1" applyAlignment="1">
      <alignment horizontal="center"/>
    </xf>
    <xf numFmtId="0" fontId="0" fillId="3" borderId="31" xfId="0" applyFill="1" applyBorder="1"/>
    <xf numFmtId="0" fontId="0" fillId="3" borderId="32" xfId="0" applyFill="1" applyBorder="1"/>
    <xf numFmtId="0" fontId="0" fillId="3" borderId="33" xfId="0" applyFill="1" applyBorder="1"/>
    <xf numFmtId="0" fontId="0" fillId="2" borderId="48" xfId="0" applyFill="1" applyBorder="1"/>
    <xf numFmtId="0" fontId="3" fillId="4" borderId="46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8" fillId="0" borderId="26" xfId="0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" fontId="0" fillId="0" borderId="0" xfId="0" applyNumberFormat="1"/>
    <xf numFmtId="1" fontId="3" fillId="4" borderId="36" xfId="0" applyNumberFormat="1" applyFont="1" applyFill="1" applyBorder="1" applyAlignment="1">
      <alignment horizontal="center"/>
    </xf>
    <xf numFmtId="1" fontId="3" fillId="4" borderId="38" xfId="0" applyNumberFormat="1" applyFont="1" applyFill="1" applyBorder="1" applyAlignment="1">
      <alignment horizontal="center"/>
    </xf>
    <xf numFmtId="1" fontId="3" fillId="4" borderId="40" xfId="0" applyNumberFormat="1" applyFont="1" applyFill="1" applyBorder="1" applyAlignment="1">
      <alignment horizontal="center"/>
    </xf>
    <xf numFmtId="0" fontId="0" fillId="0" borderId="23" xfId="0" applyFill="1" applyBorder="1"/>
    <xf numFmtId="2" fontId="0" fillId="3" borderId="0" xfId="0" applyNumberFormat="1" applyFill="1" applyBorder="1" applyAlignment="1">
      <alignment horizontal="center"/>
    </xf>
    <xf numFmtId="2" fontId="0" fillId="3" borderId="6" xfId="0" applyNumberFormat="1" applyFill="1" applyBorder="1"/>
    <xf numFmtId="1" fontId="4" fillId="3" borderId="0" xfId="0" applyNumberFormat="1" applyFont="1" applyFill="1" applyBorder="1" applyAlignment="1">
      <alignment horizontal="center"/>
    </xf>
    <xf numFmtId="2" fontId="0" fillId="3" borderId="0" xfId="0" applyNumberFormat="1" applyFill="1" applyBorder="1"/>
    <xf numFmtId="1" fontId="3" fillId="3" borderId="0" xfId="0" applyNumberFormat="1" applyFon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/>
    <xf numFmtId="2" fontId="0" fillId="3" borderId="9" xfId="0" applyNumberFormat="1" applyFill="1" applyBorder="1" applyAlignment="1">
      <alignment horizontal="center"/>
    </xf>
    <xf numFmtId="0" fontId="0" fillId="0" borderId="48" xfId="0" applyFill="1" applyBorder="1"/>
    <xf numFmtId="1" fontId="4" fillId="0" borderId="46" xfId="0" applyNumberFormat="1" applyFont="1" applyFill="1" applyBorder="1" applyAlignment="1">
      <alignment horizontal="center"/>
    </xf>
    <xf numFmtId="1" fontId="3" fillId="4" borderId="49" xfId="0" applyNumberFormat="1" applyFont="1" applyFill="1" applyBorder="1" applyAlignment="1">
      <alignment horizontal="center"/>
    </xf>
    <xf numFmtId="0" fontId="0" fillId="0" borderId="22" xfId="0" applyFill="1" applyBorder="1"/>
    <xf numFmtId="0" fontId="0" fillId="0" borderId="25" xfId="0" applyFill="1" applyBorder="1"/>
    <xf numFmtId="2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0" fillId="3" borderId="34" xfId="0" applyFill="1" applyBorder="1"/>
    <xf numFmtId="0" fontId="0" fillId="3" borderId="35" xfId="0" applyFill="1" applyBorder="1"/>
    <xf numFmtId="2" fontId="0" fillId="3" borderId="7" xfId="0" applyNumberFormat="1" applyFill="1" applyBorder="1"/>
    <xf numFmtId="2" fontId="0" fillId="3" borderId="10" xfId="0" applyNumberFormat="1" applyFill="1" applyBorder="1" applyAlignment="1">
      <alignment horizontal="center"/>
    </xf>
    <xf numFmtId="1" fontId="8" fillId="3" borderId="25" xfId="0" applyNumberFormat="1" applyFont="1" applyFill="1" applyBorder="1" applyAlignment="1">
      <alignment horizontal="center"/>
    </xf>
    <xf numFmtId="2" fontId="0" fillId="3" borderId="26" xfId="0" applyNumberFormat="1" applyFill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2" fontId="0" fillId="3" borderId="26" xfId="0" applyNumberFormat="1" applyFill="1" applyBorder="1"/>
    <xf numFmtId="2" fontId="0" fillId="3" borderId="27" xfId="0" applyNumberFormat="1" applyFill="1" applyBorder="1" applyAlignment="1">
      <alignment horizontal="center"/>
    </xf>
    <xf numFmtId="2" fontId="0" fillId="2" borderId="22" xfId="0" applyNumberFormat="1" applyFill="1" applyBorder="1"/>
    <xf numFmtId="2" fontId="0" fillId="2" borderId="23" xfId="0" applyNumberFormat="1" applyFill="1" applyBorder="1"/>
    <xf numFmtId="0" fontId="0" fillId="2" borderId="46" xfId="0" applyFill="1" applyBorder="1"/>
    <xf numFmtId="2" fontId="0" fillId="2" borderId="24" xfId="0" applyNumberFormat="1" applyFill="1" applyBorder="1"/>
    <xf numFmtId="0" fontId="3" fillId="0" borderId="46" xfId="0" applyFont="1" applyFill="1" applyBorder="1"/>
    <xf numFmtId="1" fontId="4" fillId="0" borderId="46" xfId="0" applyNumberFormat="1" applyFon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32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2" fontId="0" fillId="3" borderId="48" xfId="0" applyNumberFormat="1" applyFill="1" applyBorder="1" applyAlignment="1">
      <alignment horizontal="center"/>
    </xf>
    <xf numFmtId="2" fontId="0" fillId="2" borderId="46" xfId="0" applyNumberFormat="1" applyFill="1" applyBorder="1"/>
    <xf numFmtId="2" fontId="0" fillId="0" borderId="25" xfId="0" applyNumberFormat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3" fillId="2" borderId="32" xfId="0" quotePrefix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9" fillId="3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7" xfId="0" applyFont="1" applyFill="1" applyBorder="1"/>
    <xf numFmtId="0" fontId="4" fillId="3" borderId="47" xfId="0" quotePrefix="1" applyFont="1" applyFill="1" applyBorder="1" applyAlignment="1">
      <alignment horizontal="center"/>
    </xf>
    <xf numFmtId="0" fontId="3" fillId="3" borderId="46" xfId="0" quotePrefix="1" applyFont="1" applyFill="1" applyBorder="1" applyAlignment="1">
      <alignment horizontal="center"/>
    </xf>
    <xf numFmtId="0" fontId="3" fillId="2" borderId="31" xfId="0" quotePrefix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2" borderId="35" xfId="0" quotePrefix="1" applyFont="1" applyFill="1" applyBorder="1" applyAlignment="1">
      <alignment horizontal="center"/>
    </xf>
    <xf numFmtId="0" fontId="8" fillId="3" borderId="46" xfId="0" quotePrefix="1" applyFont="1" applyFill="1" applyBorder="1" applyAlignment="1">
      <alignment horizontal="center"/>
    </xf>
    <xf numFmtId="0" fontId="3" fillId="3" borderId="19" xfId="0" quotePrefix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4" xfId="0" applyFont="1" applyFill="1" applyBorder="1"/>
    <xf numFmtId="0" fontId="8" fillId="3" borderId="3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3" borderId="20" xfId="0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20" xfId="0" applyFont="1" applyFill="1" applyBorder="1"/>
    <xf numFmtId="0" fontId="14" fillId="3" borderId="20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8" fillId="3" borderId="37" xfId="0" applyFont="1" applyFill="1" applyBorder="1"/>
    <xf numFmtId="0" fontId="3" fillId="3" borderId="37" xfId="0" applyFont="1" applyFill="1" applyBorder="1"/>
    <xf numFmtId="0" fontId="3" fillId="3" borderId="21" xfId="0" applyFont="1" applyFill="1" applyBorder="1"/>
    <xf numFmtId="0" fontId="3" fillId="3" borderId="9" xfId="0" applyFont="1" applyFill="1" applyBorder="1"/>
    <xf numFmtId="0" fontId="3" fillId="3" borderId="39" xfId="0" applyFont="1" applyFill="1" applyBorder="1"/>
    <xf numFmtId="0" fontId="0" fillId="0" borderId="37" xfId="0" applyFill="1" applyBorder="1"/>
    <xf numFmtId="0" fontId="4" fillId="0" borderId="23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0" borderId="33" xfId="0" applyBorder="1"/>
    <xf numFmtId="0" fontId="0" fillId="3" borderId="32" xfId="0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23" xfId="0" quotePrefix="1" applyBorder="1" applyAlignment="1">
      <alignment horizontal="left"/>
    </xf>
    <xf numFmtId="0" fontId="4" fillId="0" borderId="29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3" borderId="37" xfId="0" quotePrefix="1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0" xfId="0" quotePrefix="1" applyFill="1" applyBorder="1" applyAlignment="1">
      <alignment horizontal="left"/>
    </xf>
    <xf numFmtId="0" fontId="2" fillId="3" borderId="22" xfId="0" applyFont="1" applyFill="1" applyBorder="1" applyAlignment="1">
      <alignment horizontal="center"/>
    </xf>
    <xf numFmtId="0" fontId="0" fillId="2" borderId="49" xfId="0" applyFill="1" applyBorder="1"/>
    <xf numFmtId="0" fontId="3" fillId="3" borderId="32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17" fillId="3" borderId="1" xfId="0" applyFont="1" applyFill="1" applyBorder="1"/>
    <xf numFmtId="0" fontId="3" fillId="3" borderId="27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7" fillId="3" borderId="0" xfId="0" applyFont="1" applyFill="1" applyBorder="1"/>
    <xf numFmtId="11" fontId="0" fillId="3" borderId="0" xfId="0" applyNumberFormat="1" applyFill="1" applyBorder="1"/>
    <xf numFmtId="0" fontId="0" fillId="3" borderId="22" xfId="0" applyFont="1" applyFill="1" applyBorder="1"/>
    <xf numFmtId="0" fontId="17" fillId="3" borderId="32" xfId="0" applyFont="1" applyFill="1" applyBorder="1"/>
    <xf numFmtId="0" fontId="0" fillId="0" borderId="18" xfId="0" applyFont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0" fillId="3" borderId="26" xfId="0" applyFill="1" applyBorder="1"/>
    <xf numFmtId="0" fontId="8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2" fillId="3" borderId="7" xfId="0" applyFont="1" applyFill="1" applyBorder="1"/>
    <xf numFmtId="0" fontId="8" fillId="3" borderId="7" xfId="0" applyFont="1" applyFill="1" applyBorder="1"/>
    <xf numFmtId="0" fontId="8" fillId="3" borderId="35" xfId="0" applyFont="1" applyFill="1" applyBorder="1" applyAlignment="1">
      <alignment horizontal="center"/>
    </xf>
    <xf numFmtId="0" fontId="8" fillId="3" borderId="7" xfId="0" quotePrefix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0" borderId="18" xfId="0" applyFont="1" applyBorder="1"/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9FF9-B2E4-46E2-9EAC-94C5056AF569}">
  <dimension ref="A1:M9"/>
  <sheetViews>
    <sheetView tabSelected="1" workbookViewId="0">
      <selection activeCell="R7" sqref="R7"/>
    </sheetView>
  </sheetViews>
  <sheetFormatPr defaultRowHeight="15" x14ac:dyDescent="0.25"/>
  <cols>
    <col min="1" max="1" width="4" customWidth="1"/>
    <col min="2" max="2" width="20.85546875" bestFit="1" customWidth="1"/>
    <col min="3" max="3" width="4.5703125" bestFit="1" customWidth="1"/>
    <col min="4" max="4" width="6.42578125" bestFit="1" customWidth="1"/>
    <col min="5" max="5" width="2.5703125" customWidth="1"/>
    <col min="6" max="6" width="5" bestFit="1" customWidth="1"/>
    <col min="7" max="9" width="4.42578125" bestFit="1" customWidth="1"/>
    <col min="10" max="10" width="4.28515625" bestFit="1" customWidth="1"/>
    <col min="11" max="11" width="5" bestFit="1" customWidth="1"/>
    <col min="12" max="12" width="4" bestFit="1" customWidth="1"/>
    <col min="13" max="13" width="3" bestFit="1" customWidth="1"/>
  </cols>
  <sheetData>
    <row r="1" spans="1:13" ht="21.75" thickBot="1" x14ac:dyDescent="0.4">
      <c r="A1" s="28" t="s">
        <v>318</v>
      </c>
      <c r="B1" s="233"/>
    </row>
    <row r="2" spans="1:13" ht="15.75" thickBot="1" x14ac:dyDescent="0.3">
      <c r="K2" s="27">
        <v>2021</v>
      </c>
    </row>
    <row r="3" spans="1:13" ht="19.5" thickBot="1" x14ac:dyDescent="0.35">
      <c r="A3" s="29" t="s">
        <v>319</v>
      </c>
      <c r="D3" s="5" t="s">
        <v>1</v>
      </c>
      <c r="E3" s="229"/>
      <c r="F3" s="31" t="s">
        <v>2</v>
      </c>
      <c r="G3" s="9" t="s">
        <v>3</v>
      </c>
      <c r="H3" s="9" t="s">
        <v>4</v>
      </c>
      <c r="I3" s="9" t="s">
        <v>5</v>
      </c>
      <c r="J3" s="220" t="s">
        <v>6</v>
      </c>
      <c r="K3" s="193" t="s">
        <v>8</v>
      </c>
      <c r="L3" s="192" t="s">
        <v>9</v>
      </c>
    </row>
    <row r="4" spans="1:13" ht="15.75" thickBot="1" x14ac:dyDescent="0.3">
      <c r="B4" s="3" t="s">
        <v>320</v>
      </c>
      <c r="D4" s="219">
        <v>2019</v>
      </c>
      <c r="E4" s="230"/>
      <c r="F4" s="13" t="s">
        <v>11</v>
      </c>
      <c r="G4" s="2" t="s">
        <v>15</v>
      </c>
      <c r="H4" s="2" t="s">
        <v>13</v>
      </c>
      <c r="I4" s="2" t="s">
        <v>14</v>
      </c>
      <c r="J4" s="165" t="s">
        <v>185</v>
      </c>
      <c r="K4" s="221" t="s">
        <v>16</v>
      </c>
      <c r="L4" s="224" t="s">
        <v>17</v>
      </c>
    </row>
    <row r="5" spans="1:13" x14ac:dyDescent="0.25">
      <c r="A5" s="36" t="s">
        <v>2</v>
      </c>
      <c r="B5" s="14" t="s">
        <v>321</v>
      </c>
      <c r="C5" s="17" t="s">
        <v>15</v>
      </c>
      <c r="D5" s="48">
        <v>0</v>
      </c>
      <c r="E5" s="235"/>
      <c r="F5" s="236"/>
      <c r="G5" s="218"/>
      <c r="H5" s="218"/>
      <c r="I5" s="218"/>
      <c r="J5" s="160"/>
      <c r="K5" s="193">
        <v>20</v>
      </c>
      <c r="L5" s="130"/>
      <c r="M5" s="226">
        <v>20</v>
      </c>
    </row>
    <row r="6" spans="1:13" x14ac:dyDescent="0.25">
      <c r="A6" s="37" t="s">
        <v>3</v>
      </c>
      <c r="B6" s="15" t="s">
        <v>322</v>
      </c>
      <c r="C6" s="18" t="s">
        <v>23</v>
      </c>
      <c r="D6" s="137">
        <v>0</v>
      </c>
      <c r="E6" s="232"/>
      <c r="F6" s="12"/>
      <c r="G6" s="1"/>
      <c r="H6" s="1"/>
      <c r="I6" s="1"/>
      <c r="J6" s="162"/>
      <c r="K6" s="223">
        <v>14</v>
      </c>
      <c r="L6" s="95"/>
      <c r="M6" s="227">
        <v>14</v>
      </c>
    </row>
    <row r="7" spans="1:13" ht="15.75" thickBot="1" x14ac:dyDescent="0.3">
      <c r="A7" s="38" t="s">
        <v>4</v>
      </c>
      <c r="B7" s="16" t="s">
        <v>323</v>
      </c>
      <c r="C7" s="19" t="s">
        <v>15</v>
      </c>
      <c r="D7" s="144">
        <v>0</v>
      </c>
      <c r="E7" s="230"/>
      <c r="F7" s="13"/>
      <c r="G7" s="2"/>
      <c r="H7" s="2"/>
      <c r="I7" s="2"/>
      <c r="J7" s="165"/>
      <c r="K7" s="221">
        <v>10</v>
      </c>
      <c r="L7" s="112"/>
      <c r="M7" s="228">
        <v>10</v>
      </c>
    </row>
    <row r="8" spans="1:13" x14ac:dyDescent="0.25">
      <c r="A8" s="39" t="s">
        <v>5</v>
      </c>
      <c r="B8" s="40" t="s">
        <v>324</v>
      </c>
      <c r="C8" s="41" t="s">
        <v>14</v>
      </c>
      <c r="D8" s="143">
        <v>0</v>
      </c>
      <c r="E8" s="231"/>
      <c r="F8" s="20"/>
      <c r="G8" s="7"/>
      <c r="H8" s="7"/>
      <c r="I8" s="7"/>
      <c r="J8" s="167"/>
      <c r="K8" s="222">
        <v>6</v>
      </c>
      <c r="L8" s="225"/>
      <c r="M8" s="234">
        <v>6</v>
      </c>
    </row>
    <row r="9" spans="1:13" ht="15.75" thickBot="1" x14ac:dyDescent="0.3">
      <c r="A9" s="38" t="s">
        <v>6</v>
      </c>
      <c r="B9" s="23" t="s">
        <v>325</v>
      </c>
      <c r="C9" s="19" t="s">
        <v>14</v>
      </c>
      <c r="D9" s="144">
        <v>0</v>
      </c>
      <c r="E9" s="230"/>
      <c r="F9" s="13"/>
      <c r="G9" s="2"/>
      <c r="H9" s="2"/>
      <c r="I9" s="2"/>
      <c r="J9" s="165"/>
      <c r="K9" s="221">
        <v>4</v>
      </c>
      <c r="L9" s="112"/>
      <c r="M9" s="228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FCF6-CF73-41F2-BC36-FF3132BD20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33C1-2BF2-48C6-8ECC-171CCC8894FF}">
  <dimension ref="A1:M63"/>
  <sheetViews>
    <sheetView workbookViewId="0">
      <selection activeCell="P8" sqref="P8"/>
    </sheetView>
  </sheetViews>
  <sheetFormatPr defaultRowHeight="15" x14ac:dyDescent="0.25"/>
  <cols>
    <col min="1" max="1" width="4.28515625" customWidth="1"/>
    <col min="2" max="2" width="24.85546875" bestFit="1" customWidth="1"/>
    <col min="3" max="3" width="5" bestFit="1" customWidth="1"/>
    <col min="4" max="4" width="6.42578125" bestFit="1" customWidth="1"/>
    <col min="5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" bestFit="1" customWidth="1"/>
    <col min="13" max="13" width="6" bestFit="1" customWidth="1"/>
  </cols>
  <sheetData>
    <row r="1" spans="1:13" ht="21.75" thickBot="1" x14ac:dyDescent="0.4">
      <c r="A1" s="28" t="s">
        <v>131</v>
      </c>
    </row>
    <row r="2" spans="1:13" ht="15.75" thickBot="1" x14ac:dyDescent="0.3">
      <c r="E2" s="27">
        <v>2020</v>
      </c>
      <c r="K2" s="27">
        <v>2021</v>
      </c>
    </row>
    <row r="3" spans="1:13" ht="19.5" thickBot="1" x14ac:dyDescent="0.35">
      <c r="A3" s="29" t="s">
        <v>332</v>
      </c>
      <c r="D3" s="5" t="s">
        <v>1</v>
      </c>
      <c r="E3" s="48" t="s">
        <v>2</v>
      </c>
      <c r="F3" s="31" t="s">
        <v>2</v>
      </c>
      <c r="G3" s="9" t="s">
        <v>3</v>
      </c>
      <c r="H3" s="9" t="s">
        <v>4</v>
      </c>
      <c r="I3" s="9" t="s">
        <v>5</v>
      </c>
      <c r="J3" s="220" t="s">
        <v>6</v>
      </c>
      <c r="K3" s="48" t="s">
        <v>8</v>
      </c>
      <c r="L3" s="113" t="s">
        <v>9</v>
      </c>
    </row>
    <row r="4" spans="1:13" ht="15.75" thickBot="1" x14ac:dyDescent="0.3">
      <c r="B4" s="3" t="s">
        <v>10</v>
      </c>
      <c r="D4" s="6">
        <v>2019</v>
      </c>
      <c r="E4" s="144" t="s">
        <v>11</v>
      </c>
      <c r="F4" s="13" t="s">
        <v>11</v>
      </c>
      <c r="G4" s="2" t="s">
        <v>15</v>
      </c>
      <c r="H4" s="2" t="s">
        <v>13</v>
      </c>
      <c r="I4" s="2" t="s">
        <v>14</v>
      </c>
      <c r="J4" s="165" t="s">
        <v>185</v>
      </c>
      <c r="K4" s="144" t="s">
        <v>16</v>
      </c>
      <c r="L4" s="207" t="s">
        <v>17</v>
      </c>
    </row>
    <row r="5" spans="1:13" x14ac:dyDescent="0.25">
      <c r="A5" s="36" t="s">
        <v>2</v>
      </c>
      <c r="B5" s="14" t="s">
        <v>18</v>
      </c>
      <c r="C5" s="17" t="s">
        <v>11</v>
      </c>
      <c r="D5" s="271">
        <v>5.12</v>
      </c>
      <c r="E5" s="48">
        <v>10</v>
      </c>
      <c r="F5" s="256"/>
      <c r="G5" s="257"/>
      <c r="H5" s="257"/>
      <c r="I5" s="257"/>
      <c r="J5" s="258"/>
      <c r="K5" s="193">
        <v>8</v>
      </c>
      <c r="L5" s="259"/>
      <c r="M5" s="261">
        <f>SUM(D5:L5)</f>
        <v>23.12</v>
      </c>
    </row>
    <row r="6" spans="1:13" x14ac:dyDescent="0.25">
      <c r="A6" s="37" t="s">
        <v>3</v>
      </c>
      <c r="B6" s="260" t="s">
        <v>326</v>
      </c>
      <c r="C6" s="242" t="s">
        <v>14</v>
      </c>
      <c r="D6" s="244">
        <v>0</v>
      </c>
      <c r="E6" s="22"/>
      <c r="F6" s="246"/>
      <c r="G6" s="247"/>
      <c r="H6" s="247"/>
      <c r="I6" s="247"/>
      <c r="J6" s="251"/>
      <c r="K6" s="223">
        <v>20</v>
      </c>
      <c r="L6" s="253"/>
      <c r="M6" s="163">
        <f>SUM(D6:L6)</f>
        <v>20</v>
      </c>
    </row>
    <row r="7" spans="1:13" ht="15.75" thickBot="1" x14ac:dyDescent="0.3">
      <c r="A7" s="38" t="s">
        <v>4</v>
      </c>
      <c r="B7" s="16" t="s">
        <v>19</v>
      </c>
      <c r="C7" s="19" t="s">
        <v>13</v>
      </c>
      <c r="D7" s="272">
        <v>11.75</v>
      </c>
      <c r="E7" s="144">
        <v>3</v>
      </c>
      <c r="F7" s="248"/>
      <c r="G7" s="249"/>
      <c r="H7" s="249"/>
      <c r="I7" s="249"/>
      <c r="J7" s="252"/>
      <c r="K7" s="23"/>
      <c r="L7" s="254"/>
      <c r="M7" s="262">
        <v>14.75</v>
      </c>
    </row>
    <row r="8" spans="1:13" x14ac:dyDescent="0.25">
      <c r="A8" s="36" t="s">
        <v>5</v>
      </c>
      <c r="B8" s="237" t="s">
        <v>96</v>
      </c>
      <c r="C8" s="17" t="s">
        <v>14</v>
      </c>
      <c r="D8" s="271">
        <v>0.12</v>
      </c>
      <c r="E8" s="48"/>
      <c r="F8" s="256"/>
      <c r="G8" s="257"/>
      <c r="H8" s="257"/>
      <c r="I8" s="257"/>
      <c r="J8" s="258"/>
      <c r="K8" s="193">
        <v>14</v>
      </c>
      <c r="L8" s="259"/>
      <c r="M8" s="161">
        <f>SUM(D8:L8)</f>
        <v>14.12</v>
      </c>
    </row>
    <row r="9" spans="1:13" x14ac:dyDescent="0.25">
      <c r="A9" s="37" t="s">
        <v>6</v>
      </c>
      <c r="B9" s="238" t="s">
        <v>20</v>
      </c>
      <c r="C9" s="18" t="s">
        <v>14</v>
      </c>
      <c r="D9" s="273">
        <v>7</v>
      </c>
      <c r="E9" s="137">
        <v>7</v>
      </c>
      <c r="F9" s="246"/>
      <c r="G9" s="247"/>
      <c r="H9" s="247"/>
      <c r="I9" s="247"/>
      <c r="J9" s="251"/>
      <c r="K9" s="22"/>
      <c r="L9" s="253"/>
      <c r="M9" s="163">
        <v>14</v>
      </c>
    </row>
    <row r="10" spans="1:13" x14ac:dyDescent="0.25">
      <c r="A10" s="37" t="s">
        <v>7</v>
      </c>
      <c r="B10" s="238" t="s">
        <v>21</v>
      </c>
      <c r="C10" s="18" t="s">
        <v>15</v>
      </c>
      <c r="D10" s="273">
        <v>13.95</v>
      </c>
      <c r="E10" s="137"/>
      <c r="F10" s="246"/>
      <c r="G10" s="247"/>
      <c r="H10" s="247"/>
      <c r="I10" s="247"/>
      <c r="J10" s="251"/>
      <c r="K10" s="22"/>
      <c r="L10" s="253"/>
      <c r="M10" s="163">
        <v>13.95</v>
      </c>
    </row>
    <row r="11" spans="1:13" x14ac:dyDescent="0.25">
      <c r="A11" s="37" t="s">
        <v>8</v>
      </c>
      <c r="B11" s="238" t="s">
        <v>43</v>
      </c>
      <c r="C11" s="18" t="s">
        <v>15</v>
      </c>
      <c r="D11" s="273">
        <v>2.5</v>
      </c>
      <c r="E11" s="137"/>
      <c r="F11" s="246"/>
      <c r="G11" s="247"/>
      <c r="H11" s="247"/>
      <c r="I11" s="247"/>
      <c r="J11" s="251"/>
      <c r="K11" s="223">
        <v>8</v>
      </c>
      <c r="L11" s="253"/>
      <c r="M11" s="163">
        <f>SUM(D11:L11)</f>
        <v>10.5</v>
      </c>
    </row>
    <row r="12" spans="1:13" x14ac:dyDescent="0.25">
      <c r="A12" s="37" t="s">
        <v>9</v>
      </c>
      <c r="B12" s="238" t="s">
        <v>22</v>
      </c>
      <c r="C12" s="18" t="s">
        <v>23</v>
      </c>
      <c r="D12" s="273">
        <v>9</v>
      </c>
      <c r="E12" s="137"/>
      <c r="F12" s="246"/>
      <c r="G12" s="247"/>
      <c r="H12" s="247"/>
      <c r="I12" s="247"/>
      <c r="J12" s="251"/>
      <c r="K12" s="22"/>
      <c r="L12" s="253"/>
      <c r="M12" s="163">
        <v>9</v>
      </c>
    </row>
    <row r="13" spans="1:13" x14ac:dyDescent="0.25">
      <c r="A13" s="37" t="s">
        <v>27</v>
      </c>
      <c r="B13" s="238" t="s">
        <v>24</v>
      </c>
      <c r="C13" s="18" t="s">
        <v>14</v>
      </c>
      <c r="D13" s="273">
        <v>8</v>
      </c>
      <c r="E13" s="137"/>
      <c r="F13" s="246"/>
      <c r="G13" s="247"/>
      <c r="H13" s="247"/>
      <c r="I13" s="247"/>
      <c r="J13" s="251"/>
      <c r="K13" s="22"/>
      <c r="L13" s="253"/>
      <c r="M13" s="163">
        <v>8</v>
      </c>
    </row>
    <row r="14" spans="1:13" ht="15.75" thickBot="1" x14ac:dyDescent="0.3">
      <c r="A14" s="89" t="s">
        <v>29</v>
      </c>
      <c r="B14" s="263" t="s">
        <v>25</v>
      </c>
      <c r="C14" s="264" t="s">
        <v>13</v>
      </c>
      <c r="D14" s="274">
        <v>6</v>
      </c>
      <c r="E14" s="265"/>
      <c r="F14" s="266"/>
      <c r="G14" s="267"/>
      <c r="H14" s="267"/>
      <c r="I14" s="267"/>
      <c r="J14" s="268"/>
      <c r="K14" s="107"/>
      <c r="L14" s="269"/>
      <c r="M14" s="270">
        <v>6</v>
      </c>
    </row>
    <row r="15" spans="1:13" x14ac:dyDescent="0.25">
      <c r="A15" s="36" t="s">
        <v>31</v>
      </c>
      <c r="B15" s="237" t="s">
        <v>26</v>
      </c>
      <c r="C15" s="17" t="s">
        <v>15</v>
      </c>
      <c r="D15" s="271">
        <v>5</v>
      </c>
      <c r="E15" s="275"/>
      <c r="F15" s="278"/>
      <c r="G15" s="257"/>
      <c r="H15" s="257"/>
      <c r="I15" s="257"/>
      <c r="J15" s="279"/>
      <c r="K15" s="17"/>
      <c r="L15" s="235"/>
      <c r="M15" s="78">
        <v>5</v>
      </c>
    </row>
    <row r="16" spans="1:13" x14ac:dyDescent="0.25">
      <c r="A16" s="37"/>
      <c r="B16" s="238" t="s">
        <v>28</v>
      </c>
      <c r="C16" s="18" t="s">
        <v>11</v>
      </c>
      <c r="D16" s="273">
        <v>0</v>
      </c>
      <c r="E16" s="276">
        <v>5</v>
      </c>
      <c r="F16" s="280"/>
      <c r="G16" s="247"/>
      <c r="H16" s="247"/>
      <c r="I16" s="247"/>
      <c r="J16" s="281"/>
      <c r="K16" s="18"/>
      <c r="L16" s="232"/>
      <c r="M16" s="85">
        <v>5</v>
      </c>
    </row>
    <row r="17" spans="1:13" x14ac:dyDescent="0.25">
      <c r="A17" s="37" t="s">
        <v>144</v>
      </c>
      <c r="B17" s="238" t="s">
        <v>30</v>
      </c>
      <c r="C17" s="18" t="s">
        <v>15</v>
      </c>
      <c r="D17" s="273">
        <v>4.25</v>
      </c>
      <c r="E17" s="276"/>
      <c r="F17" s="280"/>
      <c r="G17" s="247"/>
      <c r="H17" s="247"/>
      <c r="I17" s="247"/>
      <c r="J17" s="281"/>
      <c r="K17" s="18"/>
      <c r="L17" s="232"/>
      <c r="M17" s="85">
        <v>4.25</v>
      </c>
    </row>
    <row r="18" spans="1:13" x14ac:dyDescent="0.25">
      <c r="A18" s="37" t="s">
        <v>119</v>
      </c>
      <c r="B18" s="238" t="s">
        <v>32</v>
      </c>
      <c r="C18" s="18" t="s">
        <v>14</v>
      </c>
      <c r="D18" s="273">
        <v>4</v>
      </c>
      <c r="E18" s="276"/>
      <c r="F18" s="280"/>
      <c r="G18" s="247"/>
      <c r="H18" s="247"/>
      <c r="I18" s="247"/>
      <c r="J18" s="281"/>
      <c r="K18" s="18"/>
      <c r="L18" s="232"/>
      <c r="M18" s="85">
        <v>4</v>
      </c>
    </row>
    <row r="19" spans="1:13" x14ac:dyDescent="0.25">
      <c r="A19" s="37" t="s">
        <v>121</v>
      </c>
      <c r="B19" s="238" t="s">
        <v>34</v>
      </c>
      <c r="C19" s="18" t="s">
        <v>14</v>
      </c>
      <c r="D19" s="273">
        <v>3.5</v>
      </c>
      <c r="E19" s="276"/>
      <c r="F19" s="280"/>
      <c r="G19" s="247"/>
      <c r="H19" s="247"/>
      <c r="I19" s="247"/>
      <c r="J19" s="281"/>
      <c r="K19" s="18"/>
      <c r="L19" s="232"/>
      <c r="M19" s="85">
        <v>3.5</v>
      </c>
    </row>
    <row r="20" spans="1:13" x14ac:dyDescent="0.25">
      <c r="A20" s="37"/>
      <c r="B20" s="238" t="s">
        <v>35</v>
      </c>
      <c r="C20" s="18" t="s">
        <v>15</v>
      </c>
      <c r="D20" s="273">
        <v>3.5</v>
      </c>
      <c r="E20" s="276"/>
      <c r="F20" s="280"/>
      <c r="G20" s="247"/>
      <c r="H20" s="247"/>
      <c r="I20" s="247"/>
      <c r="J20" s="281"/>
      <c r="K20" s="18"/>
      <c r="L20" s="232"/>
      <c r="M20" s="85">
        <v>3.5</v>
      </c>
    </row>
    <row r="21" spans="1:13" x14ac:dyDescent="0.25">
      <c r="A21" s="37"/>
      <c r="B21" s="238" t="s">
        <v>36</v>
      </c>
      <c r="C21" s="18" t="s">
        <v>12</v>
      </c>
      <c r="D21" s="273">
        <v>3.5</v>
      </c>
      <c r="E21" s="276"/>
      <c r="F21" s="280"/>
      <c r="G21" s="247"/>
      <c r="H21" s="247"/>
      <c r="I21" s="247"/>
      <c r="J21" s="281"/>
      <c r="K21" s="18"/>
      <c r="L21" s="232"/>
      <c r="M21" s="85">
        <v>3.5</v>
      </c>
    </row>
    <row r="22" spans="1:13" x14ac:dyDescent="0.25">
      <c r="A22" s="37"/>
      <c r="B22" s="238" t="s">
        <v>37</v>
      </c>
      <c r="C22" s="18" t="s">
        <v>14</v>
      </c>
      <c r="D22" s="273">
        <v>3.5</v>
      </c>
      <c r="E22" s="276"/>
      <c r="F22" s="280"/>
      <c r="G22" s="247"/>
      <c r="H22" s="247"/>
      <c r="I22" s="247"/>
      <c r="J22" s="281"/>
      <c r="K22" s="18"/>
      <c r="L22" s="232"/>
      <c r="M22" s="85">
        <v>3.5</v>
      </c>
    </row>
    <row r="23" spans="1:13" x14ac:dyDescent="0.25">
      <c r="A23" s="37" t="s">
        <v>126</v>
      </c>
      <c r="B23" s="238" t="s">
        <v>39</v>
      </c>
      <c r="C23" s="18" t="s">
        <v>12</v>
      </c>
      <c r="D23" s="273">
        <v>3.12</v>
      </c>
      <c r="E23" s="276"/>
      <c r="F23" s="280"/>
      <c r="G23" s="247"/>
      <c r="H23" s="247"/>
      <c r="I23" s="247"/>
      <c r="J23" s="281"/>
      <c r="K23" s="18"/>
      <c r="L23" s="232"/>
      <c r="M23" s="85">
        <v>3.12</v>
      </c>
    </row>
    <row r="24" spans="1:13" x14ac:dyDescent="0.25">
      <c r="A24" s="37" t="s">
        <v>44</v>
      </c>
      <c r="B24" s="241" t="s">
        <v>327</v>
      </c>
      <c r="C24" s="242" t="s">
        <v>15</v>
      </c>
      <c r="D24" s="244">
        <v>0</v>
      </c>
      <c r="E24" s="18"/>
      <c r="F24" s="280"/>
      <c r="G24" s="247"/>
      <c r="H24" s="247"/>
      <c r="I24" s="247"/>
      <c r="J24" s="281"/>
      <c r="K24" s="284">
        <v>3</v>
      </c>
      <c r="L24" s="232"/>
      <c r="M24" s="85">
        <f>SUM(D24:L24)</f>
        <v>3</v>
      </c>
    </row>
    <row r="25" spans="1:13" x14ac:dyDescent="0.25">
      <c r="A25" s="37"/>
      <c r="B25" s="241" t="s">
        <v>328</v>
      </c>
      <c r="C25" s="242" t="s">
        <v>46</v>
      </c>
      <c r="D25" s="244">
        <v>0</v>
      </c>
      <c r="E25" s="18"/>
      <c r="F25" s="280"/>
      <c r="G25" s="247"/>
      <c r="H25" s="247"/>
      <c r="I25" s="247"/>
      <c r="J25" s="281"/>
      <c r="K25" s="284">
        <v>3</v>
      </c>
      <c r="L25" s="232"/>
      <c r="M25" s="85">
        <f>SUM(D25:L25)</f>
        <v>3</v>
      </c>
    </row>
    <row r="26" spans="1:13" x14ac:dyDescent="0.25">
      <c r="A26" s="37" t="s">
        <v>49</v>
      </c>
      <c r="B26" s="238" t="s">
        <v>41</v>
      </c>
      <c r="C26" s="18" t="s">
        <v>15</v>
      </c>
      <c r="D26" s="273">
        <v>2.5</v>
      </c>
      <c r="E26" s="276"/>
      <c r="F26" s="280"/>
      <c r="G26" s="247"/>
      <c r="H26" s="247"/>
      <c r="I26" s="247"/>
      <c r="J26" s="281"/>
      <c r="K26" s="18"/>
      <c r="L26" s="232"/>
      <c r="M26" s="85">
        <v>2.5</v>
      </c>
    </row>
    <row r="27" spans="1:13" x14ac:dyDescent="0.25">
      <c r="A27" s="37"/>
      <c r="B27" s="238" t="s">
        <v>42</v>
      </c>
      <c r="C27" s="18" t="s">
        <v>12</v>
      </c>
      <c r="D27" s="273">
        <v>2.5</v>
      </c>
      <c r="E27" s="276"/>
      <c r="F27" s="280"/>
      <c r="G27" s="247"/>
      <c r="H27" s="247"/>
      <c r="I27" s="247"/>
      <c r="J27" s="281"/>
      <c r="K27" s="18"/>
      <c r="L27" s="232"/>
      <c r="M27" s="85">
        <v>2.5</v>
      </c>
    </row>
    <row r="28" spans="1:13" x14ac:dyDescent="0.25">
      <c r="A28" s="37" t="s">
        <v>156</v>
      </c>
      <c r="B28" s="238" t="s">
        <v>45</v>
      </c>
      <c r="C28" s="18" t="s">
        <v>46</v>
      </c>
      <c r="D28" s="273">
        <v>2.37</v>
      </c>
      <c r="E28" s="276"/>
      <c r="F28" s="280"/>
      <c r="G28" s="247"/>
      <c r="H28" s="247"/>
      <c r="I28" s="247"/>
      <c r="J28" s="281"/>
      <c r="K28" s="18"/>
      <c r="L28" s="232"/>
      <c r="M28" s="85">
        <v>2.37</v>
      </c>
    </row>
    <row r="29" spans="1:13" x14ac:dyDescent="0.25">
      <c r="A29" s="37" t="s">
        <v>157</v>
      </c>
      <c r="B29" s="238" t="s">
        <v>48</v>
      </c>
      <c r="C29" s="18" t="s">
        <v>11</v>
      </c>
      <c r="D29" s="273">
        <v>2.12</v>
      </c>
      <c r="E29" s="276"/>
      <c r="F29" s="280"/>
      <c r="G29" s="247"/>
      <c r="H29" s="247"/>
      <c r="I29" s="247"/>
      <c r="J29" s="281"/>
      <c r="K29" s="18"/>
      <c r="L29" s="232"/>
      <c r="M29" s="85">
        <v>2.12</v>
      </c>
    </row>
    <row r="30" spans="1:13" x14ac:dyDescent="0.25">
      <c r="A30" s="37" t="s">
        <v>55</v>
      </c>
      <c r="B30" s="238" t="s">
        <v>50</v>
      </c>
      <c r="C30" s="18" t="s">
        <v>12</v>
      </c>
      <c r="D30" s="273">
        <v>2.06</v>
      </c>
      <c r="E30" s="276"/>
      <c r="F30" s="280"/>
      <c r="G30" s="247"/>
      <c r="H30" s="247"/>
      <c r="I30" s="247"/>
      <c r="J30" s="281"/>
      <c r="K30" s="18"/>
      <c r="L30" s="232"/>
      <c r="M30" s="85">
        <v>2.06</v>
      </c>
    </row>
    <row r="31" spans="1:13" x14ac:dyDescent="0.25">
      <c r="A31" s="37" t="s">
        <v>57</v>
      </c>
      <c r="B31" s="238" t="s">
        <v>52</v>
      </c>
      <c r="C31" s="18" t="s">
        <v>46</v>
      </c>
      <c r="D31" s="273">
        <v>2</v>
      </c>
      <c r="E31" s="276"/>
      <c r="F31" s="280"/>
      <c r="G31" s="247"/>
      <c r="H31" s="247"/>
      <c r="I31" s="247"/>
      <c r="J31" s="281"/>
      <c r="K31" s="18"/>
      <c r="L31" s="232"/>
      <c r="M31" s="85">
        <v>2</v>
      </c>
    </row>
    <row r="32" spans="1:13" x14ac:dyDescent="0.25">
      <c r="A32" s="37"/>
      <c r="B32" s="238" t="s">
        <v>53</v>
      </c>
      <c r="C32" s="18" t="s">
        <v>23</v>
      </c>
      <c r="D32" s="273">
        <v>2</v>
      </c>
      <c r="E32" s="276"/>
      <c r="F32" s="280"/>
      <c r="G32" s="247"/>
      <c r="H32" s="247"/>
      <c r="I32" s="247"/>
      <c r="J32" s="281"/>
      <c r="K32" s="18"/>
      <c r="L32" s="232"/>
      <c r="M32" s="85">
        <v>2</v>
      </c>
    </row>
    <row r="33" spans="1:13" x14ac:dyDescent="0.25">
      <c r="A33" s="37"/>
      <c r="B33" s="238" t="s">
        <v>54</v>
      </c>
      <c r="C33" s="18" t="s">
        <v>11</v>
      </c>
      <c r="D33" s="273">
        <v>0</v>
      </c>
      <c r="E33" s="276">
        <v>2</v>
      </c>
      <c r="F33" s="280"/>
      <c r="G33" s="247"/>
      <c r="H33" s="247"/>
      <c r="I33" s="247"/>
      <c r="J33" s="281"/>
      <c r="K33" s="18"/>
      <c r="L33" s="232"/>
      <c r="M33" s="85">
        <v>2</v>
      </c>
    </row>
    <row r="34" spans="1:13" x14ac:dyDescent="0.25">
      <c r="A34" s="37" t="s">
        <v>307</v>
      </c>
      <c r="B34" s="238" t="s">
        <v>56</v>
      </c>
      <c r="C34" s="18" t="s">
        <v>12</v>
      </c>
      <c r="D34" s="273">
        <v>1.68</v>
      </c>
      <c r="E34" s="276"/>
      <c r="F34" s="280"/>
      <c r="G34" s="247"/>
      <c r="H34" s="247"/>
      <c r="I34" s="247"/>
      <c r="J34" s="281"/>
      <c r="K34" s="18"/>
      <c r="L34" s="232"/>
      <c r="M34" s="85">
        <v>1.68</v>
      </c>
    </row>
    <row r="35" spans="1:13" x14ac:dyDescent="0.25">
      <c r="A35" s="37" t="s">
        <v>62</v>
      </c>
      <c r="B35" s="238" t="s">
        <v>58</v>
      </c>
      <c r="C35" s="18" t="s">
        <v>14</v>
      </c>
      <c r="D35" s="273">
        <v>1.5</v>
      </c>
      <c r="E35" s="276"/>
      <c r="F35" s="280"/>
      <c r="G35" s="247"/>
      <c r="H35" s="247"/>
      <c r="I35" s="247"/>
      <c r="J35" s="281"/>
      <c r="K35" s="18"/>
      <c r="L35" s="232"/>
      <c r="M35" s="85">
        <v>1.5</v>
      </c>
    </row>
    <row r="36" spans="1:13" x14ac:dyDescent="0.25">
      <c r="A36" s="37"/>
      <c r="B36" s="238" t="s">
        <v>59</v>
      </c>
      <c r="C36" s="18" t="s">
        <v>12</v>
      </c>
      <c r="D36" s="273">
        <v>1.5</v>
      </c>
      <c r="E36" s="276"/>
      <c r="F36" s="280"/>
      <c r="G36" s="247"/>
      <c r="H36" s="247"/>
      <c r="I36" s="247"/>
      <c r="J36" s="281"/>
      <c r="K36" s="18"/>
      <c r="L36" s="232"/>
      <c r="M36" s="85">
        <v>1.5</v>
      </c>
    </row>
    <row r="37" spans="1:13" x14ac:dyDescent="0.25">
      <c r="A37" s="37"/>
      <c r="B37" s="238" t="s">
        <v>60</v>
      </c>
      <c r="C37" s="18" t="s">
        <v>14</v>
      </c>
      <c r="D37" s="273">
        <v>1.5</v>
      </c>
      <c r="E37" s="276"/>
      <c r="F37" s="280"/>
      <c r="G37" s="247"/>
      <c r="H37" s="247"/>
      <c r="I37" s="247"/>
      <c r="J37" s="281"/>
      <c r="K37" s="18"/>
      <c r="L37" s="232"/>
      <c r="M37" s="85">
        <v>1.5</v>
      </c>
    </row>
    <row r="38" spans="1:13" x14ac:dyDescent="0.25">
      <c r="A38" s="37"/>
      <c r="B38" s="238" t="s">
        <v>61</v>
      </c>
      <c r="C38" s="18" t="s">
        <v>15</v>
      </c>
      <c r="D38" s="273">
        <v>1.5</v>
      </c>
      <c r="E38" s="276"/>
      <c r="F38" s="280"/>
      <c r="G38" s="247"/>
      <c r="H38" s="247"/>
      <c r="I38" s="247"/>
      <c r="J38" s="281"/>
      <c r="K38" s="18"/>
      <c r="L38" s="232"/>
      <c r="M38" s="85">
        <v>1.5</v>
      </c>
    </row>
    <row r="39" spans="1:13" x14ac:dyDescent="0.25">
      <c r="A39" s="37" t="s">
        <v>69</v>
      </c>
      <c r="B39" s="238" t="s">
        <v>63</v>
      </c>
      <c r="C39" s="18" t="s">
        <v>23</v>
      </c>
      <c r="D39" s="273">
        <v>1.25</v>
      </c>
      <c r="E39" s="276"/>
      <c r="F39" s="280"/>
      <c r="G39" s="247"/>
      <c r="H39" s="247"/>
      <c r="I39" s="247"/>
      <c r="J39" s="281"/>
      <c r="K39" s="18"/>
      <c r="L39" s="232"/>
      <c r="M39" s="85">
        <v>1.25</v>
      </c>
    </row>
    <row r="40" spans="1:13" x14ac:dyDescent="0.25">
      <c r="A40" s="37" t="s">
        <v>71</v>
      </c>
      <c r="B40" s="238" t="s">
        <v>65</v>
      </c>
      <c r="C40" s="18" t="s">
        <v>46</v>
      </c>
      <c r="D40" s="273">
        <v>1.18</v>
      </c>
      <c r="E40" s="276"/>
      <c r="F40" s="280"/>
      <c r="G40" s="247"/>
      <c r="H40" s="247"/>
      <c r="I40" s="247"/>
      <c r="J40" s="281"/>
      <c r="K40" s="18"/>
      <c r="L40" s="232"/>
      <c r="M40" s="85">
        <v>1.18</v>
      </c>
    </row>
    <row r="41" spans="1:13" x14ac:dyDescent="0.25">
      <c r="A41" s="37" t="s">
        <v>73</v>
      </c>
      <c r="B41" s="238" t="s">
        <v>67</v>
      </c>
      <c r="C41" s="18" t="s">
        <v>23</v>
      </c>
      <c r="D41" s="273">
        <v>1</v>
      </c>
      <c r="E41" s="276"/>
      <c r="F41" s="280"/>
      <c r="G41" s="247"/>
      <c r="H41" s="247"/>
      <c r="I41" s="247"/>
      <c r="J41" s="281"/>
      <c r="K41" s="18"/>
      <c r="L41" s="232"/>
      <c r="M41" s="85">
        <v>1</v>
      </c>
    </row>
    <row r="42" spans="1:13" x14ac:dyDescent="0.25">
      <c r="A42" s="37"/>
      <c r="B42" s="238" t="s">
        <v>68</v>
      </c>
      <c r="C42" s="18" t="s">
        <v>23</v>
      </c>
      <c r="D42" s="273">
        <v>1</v>
      </c>
      <c r="E42" s="276"/>
      <c r="F42" s="280"/>
      <c r="G42" s="247"/>
      <c r="H42" s="247"/>
      <c r="I42" s="247"/>
      <c r="J42" s="281"/>
      <c r="K42" s="18"/>
      <c r="L42" s="232"/>
      <c r="M42" s="85">
        <v>1</v>
      </c>
    </row>
    <row r="43" spans="1:13" x14ac:dyDescent="0.25">
      <c r="A43" s="37" t="s">
        <v>77</v>
      </c>
      <c r="B43" s="238" t="s">
        <v>70</v>
      </c>
      <c r="C43" s="18" t="s">
        <v>23</v>
      </c>
      <c r="D43" s="273">
        <v>0.93</v>
      </c>
      <c r="E43" s="276"/>
      <c r="F43" s="280"/>
      <c r="G43" s="247"/>
      <c r="H43" s="247"/>
      <c r="I43" s="247"/>
      <c r="J43" s="281"/>
      <c r="K43" s="18"/>
      <c r="L43" s="232"/>
      <c r="M43" s="85">
        <v>0.93</v>
      </c>
    </row>
    <row r="44" spans="1:13" x14ac:dyDescent="0.25">
      <c r="A44" s="37" t="s">
        <v>79</v>
      </c>
      <c r="B44" s="238" t="s">
        <v>72</v>
      </c>
      <c r="C44" s="18" t="s">
        <v>23</v>
      </c>
      <c r="D44" s="273">
        <v>0.87</v>
      </c>
      <c r="E44" s="276"/>
      <c r="F44" s="280"/>
      <c r="G44" s="247"/>
      <c r="H44" s="247"/>
      <c r="I44" s="247"/>
      <c r="J44" s="281"/>
      <c r="K44" s="18"/>
      <c r="L44" s="232"/>
      <c r="M44" s="85">
        <v>0.87</v>
      </c>
    </row>
    <row r="45" spans="1:13" x14ac:dyDescent="0.25">
      <c r="A45" s="37" t="s">
        <v>81</v>
      </c>
      <c r="B45" s="238" t="s">
        <v>74</v>
      </c>
      <c r="C45" s="18" t="s">
        <v>12</v>
      </c>
      <c r="D45" s="273">
        <v>0.78</v>
      </c>
      <c r="E45" s="276"/>
      <c r="F45" s="280"/>
      <c r="G45" s="247"/>
      <c r="H45" s="247"/>
      <c r="I45" s="247"/>
      <c r="J45" s="281"/>
      <c r="K45" s="18"/>
      <c r="L45" s="232"/>
      <c r="M45" s="85">
        <v>0.78</v>
      </c>
    </row>
    <row r="46" spans="1:13" x14ac:dyDescent="0.25">
      <c r="A46" s="37" t="s">
        <v>174</v>
      </c>
      <c r="B46" s="238" t="s">
        <v>76</v>
      </c>
      <c r="C46" s="18" t="s">
        <v>15</v>
      </c>
      <c r="D46" s="273">
        <v>0.75</v>
      </c>
      <c r="E46" s="276"/>
      <c r="F46" s="280"/>
      <c r="G46" s="247"/>
      <c r="H46" s="247"/>
      <c r="I46" s="247"/>
      <c r="J46" s="281"/>
      <c r="K46" s="18"/>
      <c r="L46" s="232"/>
      <c r="M46" s="85">
        <v>0.75</v>
      </c>
    </row>
    <row r="47" spans="1:13" x14ac:dyDescent="0.25">
      <c r="A47" s="37" t="s">
        <v>84</v>
      </c>
      <c r="B47" s="238" t="s">
        <v>78</v>
      </c>
      <c r="C47" s="18" t="s">
        <v>12</v>
      </c>
      <c r="D47" s="273">
        <v>0.73</v>
      </c>
      <c r="E47" s="276"/>
      <c r="F47" s="280"/>
      <c r="G47" s="247"/>
      <c r="H47" s="247"/>
      <c r="I47" s="247"/>
      <c r="J47" s="281"/>
      <c r="K47" s="18"/>
      <c r="L47" s="232"/>
      <c r="M47" s="85">
        <v>0.73</v>
      </c>
    </row>
    <row r="48" spans="1:13" x14ac:dyDescent="0.25">
      <c r="A48" s="37" t="s">
        <v>86</v>
      </c>
      <c r="B48" s="238" t="s">
        <v>80</v>
      </c>
      <c r="C48" s="18" t="s">
        <v>12</v>
      </c>
      <c r="D48" s="273">
        <v>0.62</v>
      </c>
      <c r="E48" s="276"/>
      <c r="F48" s="280"/>
      <c r="G48" s="247"/>
      <c r="H48" s="247"/>
      <c r="I48" s="247"/>
      <c r="J48" s="281"/>
      <c r="K48" s="18"/>
      <c r="L48" s="232"/>
      <c r="M48" s="85">
        <v>0.62</v>
      </c>
    </row>
    <row r="49" spans="1:13" x14ac:dyDescent="0.25">
      <c r="A49" s="37" t="s">
        <v>88</v>
      </c>
      <c r="B49" s="238" t="s">
        <v>82</v>
      </c>
      <c r="C49" s="18" t="s">
        <v>46</v>
      </c>
      <c r="D49" s="273">
        <v>0.5</v>
      </c>
      <c r="E49" s="276"/>
      <c r="F49" s="280"/>
      <c r="G49" s="247"/>
      <c r="H49" s="247"/>
      <c r="I49" s="247"/>
      <c r="J49" s="281"/>
      <c r="K49" s="18"/>
      <c r="L49" s="232"/>
      <c r="M49" s="85">
        <v>0.5</v>
      </c>
    </row>
    <row r="50" spans="1:13" x14ac:dyDescent="0.25">
      <c r="A50" s="37"/>
      <c r="B50" s="238" t="s">
        <v>83</v>
      </c>
      <c r="C50" s="18" t="s">
        <v>15</v>
      </c>
      <c r="D50" s="273">
        <v>0.5</v>
      </c>
      <c r="E50" s="276"/>
      <c r="F50" s="280"/>
      <c r="G50" s="247"/>
      <c r="H50" s="247"/>
      <c r="I50" s="247"/>
      <c r="J50" s="281"/>
      <c r="K50" s="18"/>
      <c r="L50" s="232"/>
      <c r="M50" s="85">
        <v>0.5</v>
      </c>
    </row>
    <row r="51" spans="1:13" x14ac:dyDescent="0.25">
      <c r="A51" s="37" t="s">
        <v>315</v>
      </c>
      <c r="B51" s="238" t="s">
        <v>85</v>
      </c>
      <c r="C51" s="18" t="s">
        <v>14</v>
      </c>
      <c r="D51" s="273">
        <v>0.31</v>
      </c>
      <c r="E51" s="276"/>
      <c r="F51" s="280"/>
      <c r="G51" s="247"/>
      <c r="H51" s="247"/>
      <c r="I51" s="247"/>
      <c r="J51" s="281"/>
      <c r="K51" s="18"/>
      <c r="L51" s="232"/>
      <c r="M51" s="85">
        <v>0.31</v>
      </c>
    </row>
    <row r="52" spans="1:13" x14ac:dyDescent="0.25">
      <c r="A52" s="37" t="s">
        <v>92</v>
      </c>
      <c r="B52" s="238" t="s">
        <v>87</v>
      </c>
      <c r="C52" s="18" t="s">
        <v>12</v>
      </c>
      <c r="D52" s="273">
        <v>0.21</v>
      </c>
      <c r="E52" s="276"/>
      <c r="F52" s="280"/>
      <c r="G52" s="247"/>
      <c r="H52" s="247"/>
      <c r="I52" s="247"/>
      <c r="J52" s="281"/>
      <c r="K52" s="18"/>
      <c r="L52" s="232"/>
      <c r="M52" s="85">
        <v>0.21</v>
      </c>
    </row>
    <row r="53" spans="1:13" x14ac:dyDescent="0.25">
      <c r="A53" s="37" t="s">
        <v>182</v>
      </c>
      <c r="B53" s="238" t="s">
        <v>89</v>
      </c>
      <c r="C53" s="18" t="s">
        <v>12</v>
      </c>
      <c r="D53" s="273">
        <v>0.18</v>
      </c>
      <c r="E53" s="276"/>
      <c r="F53" s="280"/>
      <c r="G53" s="247"/>
      <c r="H53" s="247"/>
      <c r="I53" s="247"/>
      <c r="J53" s="281"/>
      <c r="K53" s="18"/>
      <c r="L53" s="232"/>
      <c r="M53" s="85">
        <v>0.18</v>
      </c>
    </row>
    <row r="54" spans="1:13" x14ac:dyDescent="0.25">
      <c r="A54" s="37"/>
      <c r="B54" s="238" t="s">
        <v>90</v>
      </c>
      <c r="C54" s="18" t="s">
        <v>23</v>
      </c>
      <c r="D54" s="273">
        <v>0.18</v>
      </c>
      <c r="E54" s="276"/>
      <c r="F54" s="280"/>
      <c r="G54" s="247"/>
      <c r="H54" s="247"/>
      <c r="I54" s="247"/>
      <c r="J54" s="281"/>
      <c r="K54" s="18"/>
      <c r="L54" s="232"/>
      <c r="M54" s="85">
        <v>0.18</v>
      </c>
    </row>
    <row r="55" spans="1:13" x14ac:dyDescent="0.25">
      <c r="A55" s="37"/>
      <c r="B55" s="238" t="s">
        <v>91</v>
      </c>
      <c r="C55" s="18" t="s">
        <v>23</v>
      </c>
      <c r="D55" s="273">
        <v>0.18</v>
      </c>
      <c r="E55" s="276"/>
      <c r="F55" s="280"/>
      <c r="G55" s="247"/>
      <c r="H55" s="247"/>
      <c r="I55" s="247"/>
      <c r="J55" s="281"/>
      <c r="K55" s="18"/>
      <c r="L55" s="232"/>
      <c r="M55" s="85">
        <v>0.18</v>
      </c>
    </row>
    <row r="56" spans="1:13" x14ac:dyDescent="0.25">
      <c r="A56" s="37" t="s">
        <v>98</v>
      </c>
      <c r="B56" s="238" t="s">
        <v>93</v>
      </c>
      <c r="C56" s="18" t="s">
        <v>94</v>
      </c>
      <c r="D56" s="273">
        <v>0.12</v>
      </c>
      <c r="E56" s="276"/>
      <c r="F56" s="280"/>
      <c r="G56" s="247"/>
      <c r="H56" s="247"/>
      <c r="I56" s="247"/>
      <c r="J56" s="281"/>
      <c r="K56" s="18"/>
      <c r="L56" s="232"/>
      <c r="M56" s="85">
        <v>0.12</v>
      </c>
    </row>
    <row r="57" spans="1:13" x14ac:dyDescent="0.25">
      <c r="A57" s="37"/>
      <c r="B57" s="238" t="s">
        <v>95</v>
      </c>
      <c r="C57" s="18" t="s">
        <v>23</v>
      </c>
      <c r="D57" s="273">
        <v>0.12</v>
      </c>
      <c r="E57" s="276"/>
      <c r="F57" s="280"/>
      <c r="G57" s="247"/>
      <c r="H57" s="247"/>
      <c r="I57" s="247"/>
      <c r="J57" s="281"/>
      <c r="K57" s="18"/>
      <c r="L57" s="232"/>
      <c r="M57" s="85">
        <v>0.12</v>
      </c>
    </row>
    <row r="58" spans="1:13" x14ac:dyDescent="0.25">
      <c r="A58" s="37"/>
      <c r="B58" s="238" t="s">
        <v>97</v>
      </c>
      <c r="C58" s="18" t="s">
        <v>12</v>
      </c>
      <c r="D58" s="273">
        <v>0.12</v>
      </c>
      <c r="E58" s="276"/>
      <c r="F58" s="280"/>
      <c r="G58" s="247"/>
      <c r="H58" s="247"/>
      <c r="I58" s="247"/>
      <c r="J58" s="281"/>
      <c r="K58" s="18"/>
      <c r="L58" s="232"/>
      <c r="M58" s="85">
        <v>0.12</v>
      </c>
    </row>
    <row r="59" spans="1:13" x14ac:dyDescent="0.25">
      <c r="A59" s="37" t="s">
        <v>329</v>
      </c>
      <c r="B59" s="238" t="s">
        <v>99</v>
      </c>
      <c r="C59" s="18" t="s">
        <v>12</v>
      </c>
      <c r="D59" s="273">
        <v>0.09</v>
      </c>
      <c r="E59" s="276"/>
      <c r="F59" s="280"/>
      <c r="G59" s="247"/>
      <c r="H59" s="247"/>
      <c r="I59" s="247"/>
      <c r="J59" s="281"/>
      <c r="K59" s="18"/>
      <c r="L59" s="232"/>
      <c r="M59" s="85">
        <v>0.09</v>
      </c>
    </row>
    <row r="60" spans="1:13" x14ac:dyDescent="0.25">
      <c r="A60" s="37" t="s">
        <v>330</v>
      </c>
      <c r="B60" s="238" t="s">
        <v>100</v>
      </c>
      <c r="C60" s="18" t="s">
        <v>12</v>
      </c>
      <c r="D60" s="273">
        <v>7.0000000000000007E-2</v>
      </c>
      <c r="E60" s="276"/>
      <c r="F60" s="280"/>
      <c r="G60" s="247"/>
      <c r="H60" s="247"/>
      <c r="I60" s="247"/>
      <c r="J60" s="281"/>
      <c r="K60" s="18"/>
      <c r="L60" s="232"/>
      <c r="M60" s="85">
        <v>7.0000000000000007E-2</v>
      </c>
    </row>
    <row r="61" spans="1:13" x14ac:dyDescent="0.25">
      <c r="A61" s="42" t="s">
        <v>331</v>
      </c>
      <c r="B61" s="238" t="s">
        <v>101</v>
      </c>
      <c r="C61" s="18" t="s">
        <v>12</v>
      </c>
      <c r="D61" s="273">
        <v>0.04</v>
      </c>
      <c r="E61" s="276"/>
      <c r="F61" s="280"/>
      <c r="G61" s="247"/>
      <c r="H61" s="247"/>
      <c r="I61" s="247"/>
      <c r="J61" s="281"/>
      <c r="K61" s="18"/>
      <c r="L61" s="232"/>
      <c r="M61" s="85">
        <v>0.04</v>
      </c>
    </row>
    <row r="62" spans="1:13" x14ac:dyDescent="0.25">
      <c r="A62" s="37"/>
      <c r="B62" s="238" t="s">
        <v>102</v>
      </c>
      <c r="C62" s="18" t="s">
        <v>23</v>
      </c>
      <c r="D62" s="273">
        <v>0.04</v>
      </c>
      <c r="E62" s="276"/>
      <c r="F62" s="280"/>
      <c r="G62" s="247"/>
      <c r="H62" s="247"/>
      <c r="I62" s="247"/>
      <c r="J62" s="281"/>
      <c r="K62" s="18"/>
      <c r="L62" s="232"/>
      <c r="M62" s="85">
        <v>0.04</v>
      </c>
    </row>
    <row r="63" spans="1:13" ht="15.75" thickBot="1" x14ac:dyDescent="0.3">
      <c r="A63" s="38"/>
      <c r="B63" s="239" t="s">
        <v>103</v>
      </c>
      <c r="C63" s="19" t="s">
        <v>14</v>
      </c>
      <c r="D63" s="272">
        <v>0.04</v>
      </c>
      <c r="E63" s="277"/>
      <c r="F63" s="282"/>
      <c r="G63" s="249"/>
      <c r="H63" s="249"/>
      <c r="I63" s="249"/>
      <c r="J63" s="283"/>
      <c r="K63" s="19"/>
      <c r="L63" s="230"/>
      <c r="M63" s="71">
        <v>0.04</v>
      </c>
    </row>
  </sheetData>
  <sortState xmlns:xlrd2="http://schemas.microsoft.com/office/spreadsheetml/2017/richdata2" ref="B5:M63">
    <sortCondition descending="1" ref="M63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4EF8-4DCE-4714-A0A6-00CE7083D2F7}">
  <dimension ref="A1:M37"/>
  <sheetViews>
    <sheetView workbookViewId="0">
      <selection activeCell="Q27" sqref="Q27"/>
    </sheetView>
  </sheetViews>
  <sheetFormatPr defaultRowHeight="15" x14ac:dyDescent="0.25"/>
  <cols>
    <col min="1" max="1" width="4.85546875" customWidth="1"/>
    <col min="2" max="2" width="23.7109375" bestFit="1" customWidth="1"/>
    <col min="3" max="3" width="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.5703125" bestFit="1" customWidth="1"/>
    <col min="12" max="12" width="4.140625" bestFit="1" customWidth="1"/>
    <col min="13" max="13" width="5.5703125" bestFit="1" customWidth="1"/>
  </cols>
  <sheetData>
    <row r="1" spans="1:13" ht="21.75" thickBot="1" x14ac:dyDescent="0.4">
      <c r="A1" s="28" t="s">
        <v>131</v>
      </c>
    </row>
    <row r="2" spans="1:13" ht="15.75" thickBot="1" x14ac:dyDescent="0.3">
      <c r="E2" s="3">
        <v>2020</v>
      </c>
      <c r="K2" s="27">
        <v>2021</v>
      </c>
    </row>
    <row r="3" spans="1:13" ht="19.5" thickBot="1" x14ac:dyDescent="0.35">
      <c r="A3" s="29" t="s">
        <v>104</v>
      </c>
      <c r="D3" s="30" t="s">
        <v>1</v>
      </c>
      <c r="E3" s="48" t="s">
        <v>2</v>
      </c>
      <c r="F3" s="31" t="s">
        <v>2</v>
      </c>
      <c r="G3" s="9" t="s">
        <v>3</v>
      </c>
      <c r="H3" s="9" t="s">
        <v>4</v>
      </c>
      <c r="I3" s="9" t="s">
        <v>5</v>
      </c>
      <c r="J3" s="220" t="s">
        <v>6</v>
      </c>
      <c r="K3" s="32" t="s">
        <v>8</v>
      </c>
      <c r="L3" s="25" t="s">
        <v>9</v>
      </c>
    </row>
    <row r="4" spans="1:13" ht="15.75" thickBot="1" x14ac:dyDescent="0.3">
      <c r="B4" s="33" t="s">
        <v>105</v>
      </c>
      <c r="D4" s="34">
        <v>2019</v>
      </c>
      <c r="E4" s="133" t="s">
        <v>11</v>
      </c>
      <c r="F4" s="13" t="s">
        <v>11</v>
      </c>
      <c r="G4" s="2" t="s">
        <v>15</v>
      </c>
      <c r="H4" s="2" t="s">
        <v>13</v>
      </c>
      <c r="I4" s="2" t="s">
        <v>14</v>
      </c>
      <c r="J4" s="165" t="s">
        <v>185</v>
      </c>
      <c r="K4" s="35" t="s">
        <v>16</v>
      </c>
      <c r="L4" s="43" t="s">
        <v>17</v>
      </c>
    </row>
    <row r="5" spans="1:13" x14ac:dyDescent="0.25">
      <c r="A5" s="36" t="s">
        <v>2</v>
      </c>
      <c r="B5" s="14" t="s">
        <v>106</v>
      </c>
      <c r="C5" s="17" t="s">
        <v>14</v>
      </c>
      <c r="D5" s="285">
        <v>15</v>
      </c>
      <c r="E5" s="307"/>
      <c r="F5" s="44"/>
      <c r="G5" s="298"/>
      <c r="H5" s="298"/>
      <c r="I5" s="298"/>
      <c r="J5" s="312"/>
      <c r="K5" s="318">
        <v>20</v>
      </c>
      <c r="L5" s="324"/>
      <c r="M5" s="289">
        <f>SUM(D5:L5)</f>
        <v>35</v>
      </c>
    </row>
    <row r="6" spans="1:13" x14ac:dyDescent="0.25">
      <c r="A6" s="37" t="s">
        <v>3</v>
      </c>
      <c r="B6" s="15" t="s">
        <v>107</v>
      </c>
      <c r="C6" s="18" t="s">
        <v>23</v>
      </c>
      <c r="D6" s="286">
        <v>4</v>
      </c>
      <c r="E6" s="308">
        <v>10</v>
      </c>
      <c r="F6" s="45"/>
      <c r="G6" s="299"/>
      <c r="H6" s="299"/>
      <c r="I6" s="299"/>
      <c r="J6" s="313"/>
      <c r="K6" s="319"/>
      <c r="L6" s="325"/>
      <c r="M6" s="290">
        <f>SUM(D6:L6)</f>
        <v>14</v>
      </c>
    </row>
    <row r="7" spans="1:13" ht="15.75" thickBot="1" x14ac:dyDescent="0.3">
      <c r="A7" s="89" t="s">
        <v>4</v>
      </c>
      <c r="B7" s="328" t="s">
        <v>333</v>
      </c>
      <c r="C7" s="302" t="s">
        <v>23</v>
      </c>
      <c r="D7" s="303">
        <v>0</v>
      </c>
      <c r="E7" s="106"/>
      <c r="F7" s="314"/>
      <c r="G7" s="267"/>
      <c r="H7" s="267"/>
      <c r="I7" s="267"/>
      <c r="J7" s="315"/>
      <c r="K7" s="320">
        <v>14</v>
      </c>
      <c r="L7" s="326"/>
      <c r="M7" s="304">
        <f>SUM(D7:L7)</f>
        <v>14</v>
      </c>
    </row>
    <row r="8" spans="1:13" x14ac:dyDescent="0.25">
      <c r="A8" s="36" t="s">
        <v>5</v>
      </c>
      <c r="B8" s="305" t="s">
        <v>334</v>
      </c>
      <c r="C8" s="306" t="s">
        <v>14</v>
      </c>
      <c r="D8" s="285">
        <v>0</v>
      </c>
      <c r="E8" s="17"/>
      <c r="F8" s="278"/>
      <c r="G8" s="257"/>
      <c r="H8" s="257"/>
      <c r="I8" s="257"/>
      <c r="J8" s="279"/>
      <c r="K8" s="321">
        <v>10</v>
      </c>
      <c r="L8" s="235"/>
      <c r="M8" s="289">
        <f>SUM(D8:L8)</f>
        <v>10</v>
      </c>
    </row>
    <row r="9" spans="1:13" x14ac:dyDescent="0.25">
      <c r="A9" s="37" t="s">
        <v>6</v>
      </c>
      <c r="B9" s="238" t="s">
        <v>108</v>
      </c>
      <c r="C9" s="18" t="s">
        <v>12</v>
      </c>
      <c r="D9" s="286">
        <v>7</v>
      </c>
      <c r="E9" s="309"/>
      <c r="F9" s="45"/>
      <c r="G9" s="299"/>
      <c r="H9" s="299"/>
      <c r="I9" s="299"/>
      <c r="J9" s="313"/>
      <c r="K9" s="319"/>
      <c r="L9" s="325"/>
      <c r="M9" s="290">
        <f>SUM(D9:L9)</f>
        <v>7</v>
      </c>
    </row>
    <row r="10" spans="1:13" x14ac:dyDescent="0.25">
      <c r="A10" s="37"/>
      <c r="B10" s="238" t="s">
        <v>109</v>
      </c>
      <c r="C10" s="18" t="s">
        <v>11</v>
      </c>
      <c r="D10" s="286">
        <v>0</v>
      </c>
      <c r="E10" s="309">
        <v>7</v>
      </c>
      <c r="F10" s="294"/>
      <c r="G10" s="300"/>
      <c r="H10" s="300"/>
      <c r="I10" s="300"/>
      <c r="J10" s="316"/>
      <c r="K10" s="322"/>
      <c r="L10" s="325"/>
      <c r="M10" s="290">
        <f>SUM(D10:L10)</f>
        <v>7</v>
      </c>
    </row>
    <row r="11" spans="1:13" x14ac:dyDescent="0.25">
      <c r="A11" s="37" t="s">
        <v>8</v>
      </c>
      <c r="B11" s="292" t="s">
        <v>335</v>
      </c>
      <c r="C11" s="242" t="s">
        <v>15</v>
      </c>
      <c r="D11" s="286">
        <v>0</v>
      </c>
      <c r="E11" s="18"/>
      <c r="F11" s="280"/>
      <c r="G11" s="247"/>
      <c r="H11" s="247"/>
      <c r="I11" s="247"/>
      <c r="J11" s="281"/>
      <c r="K11" s="284">
        <v>6</v>
      </c>
      <c r="L11" s="232"/>
      <c r="M11" s="290">
        <f>SUM(D11:L11)</f>
        <v>6</v>
      </c>
    </row>
    <row r="12" spans="1:13" x14ac:dyDescent="0.25">
      <c r="A12" s="37" t="s">
        <v>9</v>
      </c>
      <c r="B12" s="22" t="s">
        <v>110</v>
      </c>
      <c r="C12" s="18" t="s">
        <v>23</v>
      </c>
      <c r="D12" s="286">
        <v>5</v>
      </c>
      <c r="E12" s="310"/>
      <c r="F12" s="45"/>
      <c r="G12" s="299"/>
      <c r="H12" s="299"/>
      <c r="I12" s="299"/>
      <c r="J12" s="313"/>
      <c r="K12" s="319"/>
      <c r="L12" s="325"/>
      <c r="M12" s="290">
        <f>SUM(D12:L12)</f>
        <v>5</v>
      </c>
    </row>
    <row r="13" spans="1:13" x14ac:dyDescent="0.25">
      <c r="A13" s="37"/>
      <c r="B13" s="22" t="s">
        <v>111</v>
      </c>
      <c r="C13" s="18" t="s">
        <v>14</v>
      </c>
      <c r="D13" s="286">
        <v>5</v>
      </c>
      <c r="E13" s="310"/>
      <c r="F13" s="45"/>
      <c r="G13" s="299"/>
      <c r="H13" s="299"/>
      <c r="I13" s="299"/>
      <c r="J13" s="313"/>
      <c r="K13" s="319"/>
      <c r="L13" s="325"/>
      <c r="M13" s="290">
        <f>SUM(D13:L13)</f>
        <v>5</v>
      </c>
    </row>
    <row r="14" spans="1:13" x14ac:dyDescent="0.25">
      <c r="A14" s="37"/>
      <c r="B14" s="22" t="s">
        <v>112</v>
      </c>
      <c r="C14" s="18" t="s">
        <v>12</v>
      </c>
      <c r="D14" s="286">
        <v>5</v>
      </c>
      <c r="E14" s="310"/>
      <c r="F14" s="45"/>
      <c r="G14" s="299"/>
      <c r="H14" s="299"/>
      <c r="I14" s="299"/>
      <c r="J14" s="313"/>
      <c r="K14" s="319"/>
      <c r="L14" s="325"/>
      <c r="M14" s="290">
        <f>SUM(D14:L14)</f>
        <v>5</v>
      </c>
    </row>
    <row r="15" spans="1:13" ht="15.75" thickBot="1" x14ac:dyDescent="0.3">
      <c r="A15" s="89"/>
      <c r="B15" s="107" t="s">
        <v>113</v>
      </c>
      <c r="C15" s="264" t="s">
        <v>14</v>
      </c>
      <c r="D15" s="329">
        <v>4.75</v>
      </c>
      <c r="E15" s="330"/>
      <c r="F15" s="331"/>
      <c r="G15" s="332"/>
      <c r="H15" s="332"/>
      <c r="I15" s="332"/>
      <c r="J15" s="333"/>
      <c r="K15" s="334"/>
      <c r="L15" s="335"/>
      <c r="M15" s="304">
        <f>SUM(D15:L15)</f>
        <v>4.75</v>
      </c>
    </row>
    <row r="16" spans="1:13" x14ac:dyDescent="0.25">
      <c r="A16" s="36" t="s">
        <v>33</v>
      </c>
      <c r="B16" s="21" t="s">
        <v>114</v>
      </c>
      <c r="C16" s="17" t="s">
        <v>14</v>
      </c>
      <c r="D16" s="285">
        <v>4</v>
      </c>
      <c r="E16" s="336"/>
      <c r="F16" s="44"/>
      <c r="G16" s="298"/>
      <c r="H16" s="298"/>
      <c r="I16" s="298"/>
      <c r="J16" s="312"/>
      <c r="K16" s="337"/>
      <c r="L16" s="324"/>
      <c r="M16" s="289">
        <f>SUM(D16:L16)</f>
        <v>4</v>
      </c>
    </row>
    <row r="17" spans="1:13" x14ac:dyDescent="0.25">
      <c r="A17" s="37"/>
      <c r="B17" s="292" t="s">
        <v>336</v>
      </c>
      <c r="C17" s="242" t="s">
        <v>15</v>
      </c>
      <c r="D17" s="286">
        <v>0</v>
      </c>
      <c r="E17" s="18"/>
      <c r="F17" s="280"/>
      <c r="G17" s="247"/>
      <c r="H17" s="247"/>
      <c r="I17" s="247"/>
      <c r="J17" s="281"/>
      <c r="K17" s="338">
        <v>4</v>
      </c>
      <c r="L17" s="232"/>
      <c r="M17" s="290">
        <f>SUM(D17:L17)</f>
        <v>4</v>
      </c>
    </row>
    <row r="18" spans="1:13" x14ac:dyDescent="0.25">
      <c r="A18" s="37"/>
      <c r="B18" s="22" t="s">
        <v>115</v>
      </c>
      <c r="C18" s="18" t="s">
        <v>14</v>
      </c>
      <c r="D18" s="286">
        <v>3.5</v>
      </c>
      <c r="E18" s="310"/>
      <c r="F18" s="45"/>
      <c r="G18" s="299"/>
      <c r="H18" s="299"/>
      <c r="I18" s="299"/>
      <c r="J18" s="313"/>
      <c r="K18" s="319"/>
      <c r="L18" s="325"/>
      <c r="M18" s="290">
        <f>SUM(D18:L18)</f>
        <v>3.5</v>
      </c>
    </row>
    <row r="19" spans="1:13" x14ac:dyDescent="0.25">
      <c r="A19" s="37"/>
      <c r="B19" s="22" t="s">
        <v>116</v>
      </c>
      <c r="C19" s="18" t="s">
        <v>12</v>
      </c>
      <c r="D19" s="286">
        <v>3.5</v>
      </c>
      <c r="E19" s="310"/>
      <c r="F19" s="45"/>
      <c r="G19" s="299"/>
      <c r="H19" s="299"/>
      <c r="I19" s="299"/>
      <c r="J19" s="313"/>
      <c r="K19" s="319"/>
      <c r="L19" s="325"/>
      <c r="M19" s="290">
        <f>SUM(D19:L19)</f>
        <v>3.5</v>
      </c>
    </row>
    <row r="20" spans="1:13" x14ac:dyDescent="0.25">
      <c r="A20" s="37"/>
      <c r="B20" s="22" t="s">
        <v>117</v>
      </c>
      <c r="C20" s="18" t="s">
        <v>15</v>
      </c>
      <c r="D20" s="286">
        <v>3.5</v>
      </c>
      <c r="E20" s="310"/>
      <c r="F20" s="45"/>
      <c r="G20" s="299"/>
      <c r="H20" s="299"/>
      <c r="I20" s="299"/>
      <c r="J20" s="313"/>
      <c r="K20" s="319"/>
      <c r="L20" s="325"/>
      <c r="M20" s="290">
        <f>SUM(D20:L20)</f>
        <v>3.5</v>
      </c>
    </row>
    <row r="21" spans="1:13" x14ac:dyDescent="0.25">
      <c r="A21" s="37"/>
      <c r="B21" s="22" t="s">
        <v>118</v>
      </c>
      <c r="C21" s="18" t="s">
        <v>46</v>
      </c>
      <c r="D21" s="286">
        <v>3.5</v>
      </c>
      <c r="E21" s="310"/>
      <c r="F21" s="45"/>
      <c r="G21" s="299"/>
      <c r="H21" s="299"/>
      <c r="I21" s="299"/>
      <c r="J21" s="313"/>
      <c r="K21" s="319"/>
      <c r="L21" s="325"/>
      <c r="M21" s="290">
        <f>SUM(D21:L21)</f>
        <v>3.5</v>
      </c>
    </row>
    <row r="22" spans="1:13" x14ac:dyDescent="0.25">
      <c r="A22" s="37" t="s">
        <v>151</v>
      </c>
      <c r="B22" s="22" t="s">
        <v>120</v>
      </c>
      <c r="C22" s="18" t="s">
        <v>15</v>
      </c>
      <c r="D22" s="286">
        <v>3.25</v>
      </c>
      <c r="E22" s="310"/>
      <c r="F22" s="45"/>
      <c r="G22" s="299"/>
      <c r="H22" s="299"/>
      <c r="I22" s="299"/>
      <c r="J22" s="313"/>
      <c r="K22" s="319"/>
      <c r="L22" s="325"/>
      <c r="M22" s="290">
        <f>SUM(D22:L22)</f>
        <v>3.25</v>
      </c>
    </row>
    <row r="23" spans="1:13" x14ac:dyDescent="0.25">
      <c r="A23" s="37"/>
      <c r="B23" s="22" t="s">
        <v>122</v>
      </c>
      <c r="C23" s="18" t="s">
        <v>15</v>
      </c>
      <c r="D23" s="286">
        <v>2.5</v>
      </c>
      <c r="E23" s="310"/>
      <c r="F23" s="45"/>
      <c r="G23" s="299"/>
      <c r="H23" s="299"/>
      <c r="I23" s="299"/>
      <c r="J23" s="313"/>
      <c r="K23" s="319"/>
      <c r="L23" s="325"/>
      <c r="M23" s="290">
        <f>SUM(D23:L23)</f>
        <v>2.5</v>
      </c>
    </row>
    <row r="24" spans="1:13" x14ac:dyDescent="0.25">
      <c r="A24" s="37" t="s">
        <v>44</v>
      </c>
      <c r="B24" s="22" t="s">
        <v>123</v>
      </c>
      <c r="C24" s="18" t="s">
        <v>14</v>
      </c>
      <c r="D24" s="286">
        <v>2</v>
      </c>
      <c r="E24" s="310"/>
      <c r="F24" s="45"/>
      <c r="G24" s="299"/>
      <c r="H24" s="299"/>
      <c r="I24" s="299"/>
      <c r="J24" s="313"/>
      <c r="K24" s="319"/>
      <c r="L24" s="325"/>
      <c r="M24" s="290">
        <f>SUM(D24:L24)</f>
        <v>2</v>
      </c>
    </row>
    <row r="25" spans="1:13" x14ac:dyDescent="0.25">
      <c r="A25" s="37"/>
      <c r="B25" s="22" t="s">
        <v>124</v>
      </c>
      <c r="C25" s="18" t="s">
        <v>14</v>
      </c>
      <c r="D25" s="286">
        <v>2</v>
      </c>
      <c r="E25" s="310"/>
      <c r="F25" s="45"/>
      <c r="G25" s="299"/>
      <c r="H25" s="299"/>
      <c r="I25" s="299"/>
      <c r="J25" s="313"/>
      <c r="K25" s="319"/>
      <c r="L25" s="325"/>
      <c r="M25" s="290">
        <f>SUM(D25:L25)</f>
        <v>2</v>
      </c>
    </row>
    <row r="26" spans="1:13" x14ac:dyDescent="0.25">
      <c r="A26" s="42"/>
      <c r="B26" s="22" t="s">
        <v>125</v>
      </c>
      <c r="C26" s="18" t="s">
        <v>14</v>
      </c>
      <c r="D26" s="286">
        <v>2</v>
      </c>
      <c r="E26" s="310"/>
      <c r="F26" s="45"/>
      <c r="G26" s="299"/>
      <c r="H26" s="299"/>
      <c r="I26" s="299"/>
      <c r="J26" s="313"/>
      <c r="K26" s="319"/>
      <c r="L26" s="325"/>
      <c r="M26" s="290">
        <f>SUM(D26:L26)</f>
        <v>2</v>
      </c>
    </row>
    <row r="27" spans="1:13" x14ac:dyDescent="0.25">
      <c r="A27" s="37"/>
      <c r="B27" s="22" t="s">
        <v>127</v>
      </c>
      <c r="C27" s="18" t="s">
        <v>15</v>
      </c>
      <c r="D27" s="286">
        <v>1.75</v>
      </c>
      <c r="E27" s="310"/>
      <c r="F27" s="45"/>
      <c r="G27" s="299"/>
      <c r="H27" s="299"/>
      <c r="I27" s="299"/>
      <c r="J27" s="313"/>
      <c r="K27" s="319"/>
      <c r="L27" s="325"/>
      <c r="M27" s="290">
        <f>SUM(D27:L27)</f>
        <v>1.75</v>
      </c>
    </row>
    <row r="28" spans="1:13" x14ac:dyDescent="0.25">
      <c r="A28" s="37" t="s">
        <v>156</v>
      </c>
      <c r="B28" s="22" t="s">
        <v>128</v>
      </c>
      <c r="C28" s="18" t="s">
        <v>12</v>
      </c>
      <c r="D28" s="286">
        <v>1.5</v>
      </c>
      <c r="E28" s="310"/>
      <c r="F28" s="45"/>
      <c r="G28" s="299"/>
      <c r="H28" s="299"/>
      <c r="I28" s="299"/>
      <c r="J28" s="313"/>
      <c r="K28" s="319"/>
      <c r="L28" s="325"/>
      <c r="M28" s="290">
        <f>SUM(D28:L28)</f>
        <v>1.5</v>
      </c>
    </row>
    <row r="29" spans="1:13" ht="15.75" thickBot="1" x14ac:dyDescent="0.3">
      <c r="A29" s="38" t="s">
        <v>157</v>
      </c>
      <c r="B29" s="23" t="s">
        <v>129</v>
      </c>
      <c r="C29" s="19" t="s">
        <v>11</v>
      </c>
      <c r="D29" s="287">
        <v>0.75</v>
      </c>
      <c r="E29" s="311"/>
      <c r="F29" s="46"/>
      <c r="G29" s="301"/>
      <c r="H29" s="301"/>
      <c r="I29" s="301"/>
      <c r="J29" s="317"/>
      <c r="K29" s="323"/>
      <c r="L29" s="327"/>
      <c r="M29" s="291">
        <f>SUM(D29:L29)</f>
        <v>0.75</v>
      </c>
    </row>
    <row r="30" spans="1:13" x14ac:dyDescent="0.25">
      <c r="A30" s="250"/>
      <c r="B30" s="250"/>
      <c r="C30" s="250"/>
      <c r="D30" s="295"/>
      <c r="E30" s="293"/>
      <c r="F30" s="293"/>
      <c r="G30" s="293"/>
      <c r="H30" s="293"/>
      <c r="I30" s="293"/>
      <c r="J30" s="293"/>
      <c r="K30" s="293"/>
      <c r="L30" s="296"/>
      <c r="M30" s="297"/>
    </row>
    <row r="31" spans="1:13" x14ac:dyDescent="0.25">
      <c r="A31" s="250"/>
      <c r="B31" s="250"/>
      <c r="C31" s="250"/>
      <c r="D31" s="295"/>
      <c r="E31" s="293"/>
      <c r="F31" s="293"/>
      <c r="G31" s="293"/>
      <c r="H31" s="293"/>
      <c r="I31" s="293"/>
      <c r="J31" s="293"/>
      <c r="K31" s="293"/>
      <c r="L31" s="296"/>
      <c r="M31" s="297"/>
    </row>
    <row r="32" spans="1:13" x14ac:dyDescent="0.25">
      <c r="D32" s="288"/>
    </row>
    <row r="33" spans="4:4" x14ac:dyDescent="0.25">
      <c r="D33" s="288"/>
    </row>
    <row r="34" spans="4:4" x14ac:dyDescent="0.25">
      <c r="D34" s="288"/>
    </row>
    <row r="35" spans="4:4" x14ac:dyDescent="0.25">
      <c r="D35" s="288"/>
    </row>
    <row r="36" spans="4:4" x14ac:dyDescent="0.25">
      <c r="D36" s="288"/>
    </row>
    <row r="37" spans="4:4" x14ac:dyDescent="0.25">
      <c r="D37" s="288"/>
    </row>
  </sheetData>
  <sortState xmlns:xlrd2="http://schemas.microsoft.com/office/spreadsheetml/2017/richdata2" ref="B5:M31">
    <sortCondition descending="1" ref="M3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3D18-E1E5-49AA-A973-4D62BD1DC2F1}">
  <dimension ref="A1:M64"/>
  <sheetViews>
    <sheetView topLeftCell="A4" workbookViewId="0">
      <selection activeCell="Q10" sqref="Q10"/>
    </sheetView>
  </sheetViews>
  <sheetFormatPr defaultRowHeight="15" x14ac:dyDescent="0.25"/>
  <cols>
    <col min="1" max="1" width="4.7109375" customWidth="1"/>
    <col min="2" max="2" width="25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8" t="s">
        <v>131</v>
      </c>
    </row>
    <row r="2" spans="1:13" ht="15.75" thickBot="1" x14ac:dyDescent="0.3">
      <c r="E2" s="27">
        <v>2020</v>
      </c>
      <c r="K2" s="27">
        <v>2021</v>
      </c>
    </row>
    <row r="3" spans="1:13" ht="19.5" thickBot="1" x14ac:dyDescent="0.35">
      <c r="A3" s="47" t="s">
        <v>338</v>
      </c>
      <c r="B3" s="26"/>
      <c r="D3" s="48" t="s">
        <v>1</v>
      </c>
      <c r="E3" s="48" t="s">
        <v>2</v>
      </c>
      <c r="F3" s="31" t="s">
        <v>2</v>
      </c>
      <c r="G3" s="9" t="s">
        <v>3</v>
      </c>
      <c r="H3" s="9" t="s">
        <v>4</v>
      </c>
      <c r="I3" s="9" t="s">
        <v>5</v>
      </c>
      <c r="J3" s="220" t="s">
        <v>6</v>
      </c>
      <c r="K3" s="124" t="s">
        <v>8</v>
      </c>
      <c r="L3" s="113" t="s">
        <v>9</v>
      </c>
    </row>
    <row r="4" spans="1:13" ht="19.5" thickBot="1" x14ac:dyDescent="0.35">
      <c r="B4" s="49" t="s">
        <v>132</v>
      </c>
      <c r="D4" s="50">
        <v>2019</v>
      </c>
      <c r="E4" s="133" t="s">
        <v>11</v>
      </c>
      <c r="F4" s="13" t="s">
        <v>11</v>
      </c>
      <c r="G4" s="2" t="s">
        <v>15</v>
      </c>
      <c r="H4" s="2" t="s">
        <v>13</v>
      </c>
      <c r="I4" s="2" t="s">
        <v>14</v>
      </c>
      <c r="J4" s="165" t="s">
        <v>185</v>
      </c>
      <c r="K4" s="145" t="s">
        <v>16</v>
      </c>
      <c r="L4" s="114" t="s">
        <v>17</v>
      </c>
    </row>
    <row r="5" spans="1:13" x14ac:dyDescent="0.25">
      <c r="A5" s="36" t="s">
        <v>2</v>
      </c>
      <c r="B5" s="14" t="s">
        <v>133</v>
      </c>
      <c r="C5" s="51" t="s">
        <v>15</v>
      </c>
      <c r="D5" s="52">
        <v>30.2</v>
      </c>
      <c r="E5" s="134">
        <v>10</v>
      </c>
      <c r="F5" s="126"/>
      <c r="G5" s="53"/>
      <c r="H5" s="53"/>
      <c r="I5" s="54"/>
      <c r="J5" s="55"/>
      <c r="K5" s="146">
        <v>20</v>
      </c>
      <c r="L5" s="115"/>
      <c r="M5" s="56">
        <f>SUM(D5:L5)</f>
        <v>60.2</v>
      </c>
    </row>
    <row r="6" spans="1:13" x14ac:dyDescent="0.25">
      <c r="A6" s="57" t="s">
        <v>3</v>
      </c>
      <c r="B6" s="15" t="s">
        <v>134</v>
      </c>
      <c r="C6" s="58" t="s">
        <v>23</v>
      </c>
      <c r="D6" s="59">
        <v>39.9</v>
      </c>
      <c r="E6" s="135"/>
      <c r="F6" s="127"/>
      <c r="G6" s="61"/>
      <c r="H6" s="61"/>
      <c r="I6" s="62"/>
      <c r="J6" s="63"/>
      <c r="K6" s="147">
        <v>8</v>
      </c>
      <c r="L6" s="116"/>
      <c r="M6" s="64">
        <f>SUM(D6:L6)</f>
        <v>47.9</v>
      </c>
    </row>
    <row r="7" spans="1:13" ht="15.75" thickBot="1" x14ac:dyDescent="0.3">
      <c r="A7" s="38" t="s">
        <v>4</v>
      </c>
      <c r="B7" s="178" t="s">
        <v>130</v>
      </c>
      <c r="C7" s="346" t="s">
        <v>15</v>
      </c>
      <c r="D7" s="188">
        <v>22.12</v>
      </c>
      <c r="E7" s="183">
        <v>5</v>
      </c>
      <c r="F7" s="128"/>
      <c r="G7" s="68"/>
      <c r="H7" s="68"/>
      <c r="I7" s="69"/>
      <c r="J7" s="70"/>
      <c r="K7" s="148">
        <v>14</v>
      </c>
      <c r="L7" s="117"/>
      <c r="M7" s="71">
        <f>SUM(D7:L7)</f>
        <v>41.120000000000005</v>
      </c>
    </row>
    <row r="8" spans="1:13" x14ac:dyDescent="0.25">
      <c r="A8" s="36" t="s">
        <v>5</v>
      </c>
      <c r="B8" s="21" t="s">
        <v>135</v>
      </c>
      <c r="C8" s="51" t="s">
        <v>23</v>
      </c>
      <c r="D8" s="111">
        <v>23.75</v>
      </c>
      <c r="E8" s="204">
        <v>7</v>
      </c>
      <c r="F8" s="129"/>
      <c r="G8" s="75"/>
      <c r="H8" s="75"/>
      <c r="I8" s="76"/>
      <c r="J8" s="77"/>
      <c r="K8" s="146">
        <v>8</v>
      </c>
      <c r="L8" s="115"/>
      <c r="M8" s="78">
        <f>SUM(D8:L8)</f>
        <v>38.75</v>
      </c>
    </row>
    <row r="9" spans="1:13" x14ac:dyDescent="0.25">
      <c r="A9" s="37" t="s">
        <v>6</v>
      </c>
      <c r="B9" s="238" t="s">
        <v>136</v>
      </c>
      <c r="C9" s="58" t="s">
        <v>14</v>
      </c>
      <c r="D9" s="59">
        <v>24.4</v>
      </c>
      <c r="E9" s="135"/>
      <c r="F9" s="127"/>
      <c r="G9" s="61"/>
      <c r="H9" s="61"/>
      <c r="I9" s="62"/>
      <c r="J9" s="79"/>
      <c r="K9" s="149"/>
      <c r="L9" s="116"/>
      <c r="M9" s="64">
        <f>SUM(D9:L9)</f>
        <v>24.4</v>
      </c>
    </row>
    <row r="10" spans="1:13" x14ac:dyDescent="0.25">
      <c r="A10" s="57" t="s">
        <v>7</v>
      </c>
      <c r="B10" s="22" t="s">
        <v>137</v>
      </c>
      <c r="C10" s="58" t="s">
        <v>23</v>
      </c>
      <c r="D10" s="80">
        <v>16</v>
      </c>
      <c r="E10" s="135"/>
      <c r="F10" s="127"/>
      <c r="G10" s="61"/>
      <c r="H10" s="60"/>
      <c r="I10" s="62"/>
      <c r="J10" s="79"/>
      <c r="K10" s="149"/>
      <c r="L10" s="116"/>
      <c r="M10" s="64">
        <f>SUM(D10:L10)</f>
        <v>16</v>
      </c>
    </row>
    <row r="11" spans="1:13" x14ac:dyDescent="0.25">
      <c r="A11" s="37" t="s">
        <v>8</v>
      </c>
      <c r="B11" s="22" t="s">
        <v>138</v>
      </c>
      <c r="C11" s="58" t="s">
        <v>23</v>
      </c>
      <c r="D11" s="81">
        <v>11.25</v>
      </c>
      <c r="E11" s="137"/>
      <c r="F11" s="101"/>
      <c r="G11" s="83"/>
      <c r="H11" s="83"/>
      <c r="I11" s="83"/>
      <c r="J11" s="84"/>
      <c r="K11" s="150"/>
      <c r="L11" s="116"/>
      <c r="M11" s="85">
        <f>SUM(D11:L11)</f>
        <v>11.25</v>
      </c>
    </row>
    <row r="12" spans="1:13" x14ac:dyDescent="0.25">
      <c r="A12" s="57" t="s">
        <v>9</v>
      </c>
      <c r="B12" s="22" t="s">
        <v>139</v>
      </c>
      <c r="C12" s="58" t="s">
        <v>15</v>
      </c>
      <c r="D12" s="86">
        <v>8.26</v>
      </c>
      <c r="E12" s="135"/>
      <c r="F12" s="99"/>
      <c r="G12" s="61"/>
      <c r="H12" s="60"/>
      <c r="I12" s="62"/>
      <c r="J12" s="79"/>
      <c r="K12" s="149"/>
      <c r="L12" s="116"/>
      <c r="M12" s="85">
        <f>SUM(D12:L12)</f>
        <v>8.26</v>
      </c>
    </row>
    <row r="13" spans="1:13" x14ac:dyDescent="0.25">
      <c r="A13" s="57" t="s">
        <v>27</v>
      </c>
      <c r="B13" s="22" t="s">
        <v>143</v>
      </c>
      <c r="C13" s="58" t="s">
        <v>14</v>
      </c>
      <c r="D13" s="93">
        <v>2</v>
      </c>
      <c r="E13" s="137">
        <v>3</v>
      </c>
      <c r="F13" s="95"/>
      <c r="G13" s="24"/>
      <c r="H13" s="24"/>
      <c r="I13" s="83"/>
      <c r="J13" s="94"/>
      <c r="K13" s="149">
        <v>3</v>
      </c>
      <c r="L13" s="119"/>
      <c r="M13" s="64">
        <f>SUM(D13:L13)</f>
        <v>8</v>
      </c>
    </row>
    <row r="14" spans="1:13" ht="15.75" thickBot="1" x14ac:dyDescent="0.3">
      <c r="A14" s="89" t="s">
        <v>29</v>
      </c>
      <c r="B14" s="90" t="s">
        <v>140</v>
      </c>
      <c r="C14" s="91" t="s">
        <v>14</v>
      </c>
      <c r="D14" s="347">
        <v>7.87</v>
      </c>
      <c r="E14" s="348"/>
      <c r="F14" s="349"/>
      <c r="G14" s="339"/>
      <c r="H14" s="339"/>
      <c r="I14" s="350"/>
      <c r="J14" s="352"/>
      <c r="K14" s="353"/>
      <c r="L14" s="118"/>
      <c r="M14" s="92">
        <f>SUM(D14:L14)</f>
        <v>7.87</v>
      </c>
    </row>
    <row r="15" spans="1:13" x14ac:dyDescent="0.25">
      <c r="A15" s="36" t="s">
        <v>31</v>
      </c>
      <c r="B15" s="72" t="s">
        <v>141</v>
      </c>
      <c r="C15" s="73" t="s">
        <v>13</v>
      </c>
      <c r="D15" s="74">
        <v>7.31</v>
      </c>
      <c r="E15" s="184"/>
      <c r="F15" s="126"/>
      <c r="G15" s="53"/>
      <c r="H15" s="53"/>
      <c r="I15" s="53"/>
      <c r="J15" s="351"/>
      <c r="K15" s="184"/>
      <c r="L15" s="115"/>
      <c r="M15" s="78">
        <f>SUM(D15:L15)</f>
        <v>7.31</v>
      </c>
    </row>
    <row r="16" spans="1:13" x14ac:dyDescent="0.25">
      <c r="A16" s="37" t="s">
        <v>33</v>
      </c>
      <c r="B16" s="22" t="s">
        <v>142</v>
      </c>
      <c r="C16" s="58" t="s">
        <v>14</v>
      </c>
      <c r="D16" s="93">
        <v>7</v>
      </c>
      <c r="E16" s="22"/>
      <c r="F16" s="95"/>
      <c r="G16" s="24"/>
      <c r="H16" s="24"/>
      <c r="I16" s="24"/>
      <c r="J16" s="211"/>
      <c r="K16" s="176"/>
      <c r="L16" s="121"/>
      <c r="M16" s="64">
        <f>SUM(D16:L16)</f>
        <v>7</v>
      </c>
    </row>
    <row r="17" spans="1:13" x14ac:dyDescent="0.25">
      <c r="A17" s="37" t="s">
        <v>144</v>
      </c>
      <c r="B17" s="22" t="s">
        <v>145</v>
      </c>
      <c r="C17" s="58" t="s">
        <v>146</v>
      </c>
      <c r="D17" s="86">
        <v>4.5599999999999996</v>
      </c>
      <c r="E17" s="140"/>
      <c r="F17" s="99"/>
      <c r="G17" s="61"/>
      <c r="H17" s="61"/>
      <c r="I17" s="62"/>
      <c r="J17" s="79"/>
      <c r="K17" s="149"/>
      <c r="L17" s="116"/>
      <c r="M17" s="85">
        <f>SUM(D17:L17)</f>
        <v>4.5599999999999996</v>
      </c>
    </row>
    <row r="18" spans="1:13" x14ac:dyDescent="0.25">
      <c r="A18" s="37" t="s">
        <v>119</v>
      </c>
      <c r="B18" s="22" t="s">
        <v>147</v>
      </c>
      <c r="C18" s="58" t="s">
        <v>11</v>
      </c>
      <c r="D18" s="81">
        <v>4.53</v>
      </c>
      <c r="E18" s="135"/>
      <c r="F18" s="127"/>
      <c r="G18" s="60"/>
      <c r="H18" s="61"/>
      <c r="I18" s="62"/>
      <c r="J18" s="79"/>
      <c r="K18" s="149"/>
      <c r="L18" s="116"/>
      <c r="M18" s="85">
        <f>SUM(D18:L18)</f>
        <v>4.53</v>
      </c>
    </row>
    <row r="19" spans="1:13" x14ac:dyDescent="0.25">
      <c r="A19" s="37" t="s">
        <v>121</v>
      </c>
      <c r="B19" s="87" t="s">
        <v>148</v>
      </c>
      <c r="C19" s="88" t="s">
        <v>46</v>
      </c>
      <c r="D19" s="97">
        <v>4.1500000000000004</v>
      </c>
      <c r="E19" s="141"/>
      <c r="F19" s="99"/>
      <c r="G19" s="61"/>
      <c r="H19" s="61"/>
      <c r="I19" s="62"/>
      <c r="J19" s="79"/>
      <c r="K19" s="149"/>
      <c r="L19" s="120"/>
      <c r="M19" s="64">
        <f>SUM(D19:L19)</f>
        <v>4.1500000000000004</v>
      </c>
    </row>
    <row r="20" spans="1:13" x14ac:dyDescent="0.25">
      <c r="A20" s="37" t="s">
        <v>38</v>
      </c>
      <c r="B20" s="22" t="s">
        <v>158</v>
      </c>
      <c r="C20" s="58" t="s">
        <v>14</v>
      </c>
      <c r="D20" s="81">
        <v>0.75</v>
      </c>
      <c r="E20" s="22"/>
      <c r="F20" s="95"/>
      <c r="G20" s="83"/>
      <c r="H20" s="24"/>
      <c r="I20" s="24"/>
      <c r="J20" s="94"/>
      <c r="K20" s="149">
        <v>3</v>
      </c>
      <c r="L20" s="119"/>
      <c r="M20" s="85">
        <f>SUM(D20:L20)</f>
        <v>3.75</v>
      </c>
    </row>
    <row r="21" spans="1:13" x14ac:dyDescent="0.25">
      <c r="A21" s="37" t="s">
        <v>40</v>
      </c>
      <c r="B21" s="22" t="s">
        <v>149</v>
      </c>
      <c r="C21" s="58" t="s">
        <v>15</v>
      </c>
      <c r="D21" s="93">
        <v>2.5</v>
      </c>
      <c r="E21" s="22"/>
      <c r="F21" s="95"/>
      <c r="G21" s="24"/>
      <c r="H21" s="83"/>
      <c r="I21" s="24"/>
      <c r="J21" s="94"/>
      <c r="K21" s="87"/>
      <c r="L21" s="121"/>
      <c r="M21" s="64">
        <f>SUM(D21:L21)</f>
        <v>2.5</v>
      </c>
    </row>
    <row r="22" spans="1:13" x14ac:dyDescent="0.25">
      <c r="A22" s="37" t="s">
        <v>151</v>
      </c>
      <c r="B22" s="22" t="s">
        <v>150</v>
      </c>
      <c r="C22" s="58" t="s">
        <v>15</v>
      </c>
      <c r="D22" s="86">
        <v>2.1800000000000002</v>
      </c>
      <c r="E22" s="135"/>
      <c r="F22" s="99"/>
      <c r="G22" s="60"/>
      <c r="H22" s="60"/>
      <c r="I22" s="62"/>
      <c r="J22" s="98"/>
      <c r="K22" s="141"/>
      <c r="L22" s="122"/>
      <c r="M22" s="85">
        <f>SUM(D22:L22)</f>
        <v>2.1800000000000002</v>
      </c>
    </row>
    <row r="23" spans="1:13" x14ac:dyDescent="0.25">
      <c r="A23" s="37" t="s">
        <v>126</v>
      </c>
      <c r="B23" s="22" t="s">
        <v>152</v>
      </c>
      <c r="C23" s="58" t="s">
        <v>15</v>
      </c>
      <c r="D23" s="93">
        <v>1.5</v>
      </c>
      <c r="E23" s="22"/>
      <c r="F23" s="95"/>
      <c r="G23" s="24"/>
      <c r="H23" s="83"/>
      <c r="I23" s="24"/>
      <c r="J23" s="94"/>
      <c r="K23" s="87"/>
      <c r="L23" s="119"/>
      <c r="M23" s="64">
        <f>SUM(D23:L23)</f>
        <v>1.5</v>
      </c>
    </row>
    <row r="24" spans="1:13" x14ac:dyDescent="0.25">
      <c r="A24" s="57" t="s">
        <v>44</v>
      </c>
      <c r="B24" s="22" t="s">
        <v>153</v>
      </c>
      <c r="C24" s="58" t="s">
        <v>13</v>
      </c>
      <c r="D24" s="81">
        <v>1.31</v>
      </c>
      <c r="E24" s="135"/>
      <c r="F24" s="99"/>
      <c r="G24" s="61"/>
      <c r="H24" s="61"/>
      <c r="I24" s="62"/>
      <c r="J24" s="79"/>
      <c r="K24" s="149"/>
      <c r="L24" s="122"/>
      <c r="M24" s="85">
        <f>SUM(D24:L24)</f>
        <v>1.31</v>
      </c>
    </row>
    <row r="25" spans="1:13" x14ac:dyDescent="0.25">
      <c r="A25" s="37" t="s">
        <v>47</v>
      </c>
      <c r="B25" s="22" t="s">
        <v>110</v>
      </c>
      <c r="C25" s="58" t="s">
        <v>23</v>
      </c>
      <c r="D25" s="81">
        <v>1.1200000000000001</v>
      </c>
      <c r="E25" s="140"/>
      <c r="F25" s="99"/>
      <c r="G25" s="61"/>
      <c r="H25" s="61"/>
      <c r="I25" s="62"/>
      <c r="J25" s="98"/>
      <c r="K25" s="141"/>
      <c r="L25" s="122"/>
      <c r="M25" s="85">
        <f>SUM(D25:L25)</f>
        <v>1.1200000000000001</v>
      </c>
    </row>
    <row r="26" spans="1:13" x14ac:dyDescent="0.25">
      <c r="A26" s="37" t="s">
        <v>49</v>
      </c>
      <c r="B26" s="22" t="s">
        <v>108</v>
      </c>
      <c r="C26" s="58" t="s">
        <v>12</v>
      </c>
      <c r="D26" s="86">
        <v>1.03</v>
      </c>
      <c r="E26" s="140"/>
      <c r="F26" s="99"/>
      <c r="G26" s="61"/>
      <c r="H26" s="61"/>
      <c r="I26" s="62"/>
      <c r="J26" s="79"/>
      <c r="K26" s="149"/>
      <c r="L26" s="122"/>
      <c r="M26" s="85">
        <f>SUM(D26:L26)</f>
        <v>1.03</v>
      </c>
    </row>
    <row r="27" spans="1:13" x14ac:dyDescent="0.25">
      <c r="A27" s="37" t="s">
        <v>51</v>
      </c>
      <c r="B27" s="22" t="s">
        <v>154</v>
      </c>
      <c r="C27" s="58" t="s">
        <v>23</v>
      </c>
      <c r="D27" s="93">
        <v>1</v>
      </c>
      <c r="E27" s="137"/>
      <c r="F27" s="101"/>
      <c r="G27" s="83"/>
      <c r="H27" s="83"/>
      <c r="I27" s="83"/>
      <c r="J27" s="100"/>
      <c r="K27" s="151"/>
      <c r="L27" s="122"/>
      <c r="M27" s="64">
        <f>SUM(D27:L27)</f>
        <v>1</v>
      </c>
    </row>
    <row r="28" spans="1:13" x14ac:dyDescent="0.25">
      <c r="A28" s="57"/>
      <c r="B28" s="22" t="s">
        <v>155</v>
      </c>
      <c r="C28" s="58" t="s">
        <v>13</v>
      </c>
      <c r="D28" s="93">
        <v>1</v>
      </c>
      <c r="E28" s="22"/>
      <c r="F28" s="95"/>
      <c r="G28" s="24"/>
      <c r="H28" s="83"/>
      <c r="I28" s="24"/>
      <c r="J28" s="94"/>
      <c r="K28" s="87"/>
      <c r="L28" s="119"/>
      <c r="M28" s="64">
        <f>SUM(D28:L28)</f>
        <v>1</v>
      </c>
    </row>
    <row r="29" spans="1:13" x14ac:dyDescent="0.25">
      <c r="A29" s="57" t="s">
        <v>157</v>
      </c>
      <c r="B29" s="22" t="s">
        <v>74</v>
      </c>
      <c r="C29" s="58" t="s">
        <v>12</v>
      </c>
      <c r="D29" s="81">
        <v>0.93</v>
      </c>
      <c r="E29" s="140"/>
      <c r="F29" s="99"/>
      <c r="G29" s="61"/>
      <c r="H29" s="61"/>
      <c r="I29" s="62"/>
      <c r="J29" s="98"/>
      <c r="K29" s="141"/>
      <c r="L29" s="122"/>
      <c r="M29" s="85">
        <f>SUM(D29:L29)</f>
        <v>0.93</v>
      </c>
    </row>
    <row r="30" spans="1:13" x14ac:dyDescent="0.25">
      <c r="A30" s="57" t="s">
        <v>55</v>
      </c>
      <c r="B30" s="22" t="s">
        <v>128</v>
      </c>
      <c r="C30" s="58" t="s">
        <v>12</v>
      </c>
      <c r="D30" s="37">
        <v>0.75</v>
      </c>
      <c r="E30" s="137"/>
      <c r="F30" s="131"/>
      <c r="G30" s="24"/>
      <c r="H30" s="24"/>
      <c r="I30" s="24"/>
      <c r="J30" s="94"/>
      <c r="K30" s="87"/>
      <c r="L30" s="119"/>
      <c r="M30" s="85">
        <f>SUM(D30:L30)</f>
        <v>0.75</v>
      </c>
    </row>
    <row r="31" spans="1:13" x14ac:dyDescent="0.25">
      <c r="A31" s="37"/>
      <c r="B31" s="22" t="s">
        <v>159</v>
      </c>
      <c r="C31" s="58" t="s">
        <v>14</v>
      </c>
      <c r="D31" s="81">
        <v>0.75</v>
      </c>
      <c r="E31" s="22"/>
      <c r="F31" s="95"/>
      <c r="G31" s="24"/>
      <c r="H31" s="24"/>
      <c r="I31" s="83"/>
      <c r="J31" s="94"/>
      <c r="K31" s="87"/>
      <c r="L31" s="119"/>
      <c r="M31" s="85">
        <f>SUM(D31:L31)</f>
        <v>0.75</v>
      </c>
    </row>
    <row r="32" spans="1:13" x14ac:dyDescent="0.25">
      <c r="A32" s="37" t="s">
        <v>160</v>
      </c>
      <c r="B32" s="22" t="s">
        <v>120</v>
      </c>
      <c r="C32" s="58" t="s">
        <v>15</v>
      </c>
      <c r="D32" s="81">
        <v>0.67</v>
      </c>
      <c r="E32" s="135"/>
      <c r="F32" s="99"/>
      <c r="G32" s="60"/>
      <c r="H32" s="60"/>
      <c r="I32" s="62"/>
      <c r="J32" s="98"/>
      <c r="K32" s="141"/>
      <c r="L32" s="122"/>
      <c r="M32" s="85">
        <f>SUM(D32:L32)</f>
        <v>0.67</v>
      </c>
    </row>
    <row r="33" spans="1:13" x14ac:dyDescent="0.25">
      <c r="A33" s="37" t="s">
        <v>161</v>
      </c>
      <c r="B33" s="87" t="s">
        <v>162</v>
      </c>
      <c r="C33" s="88" t="s">
        <v>15</v>
      </c>
      <c r="D33" s="102">
        <v>0.5</v>
      </c>
      <c r="E33" s="141"/>
      <c r="F33" s="99"/>
      <c r="G33" s="61"/>
      <c r="H33" s="61"/>
      <c r="I33" s="62"/>
      <c r="J33" s="98"/>
      <c r="K33" s="141"/>
      <c r="L33" s="123"/>
      <c r="M33" s="103">
        <f>SUM(D33:L33)</f>
        <v>0.5</v>
      </c>
    </row>
    <row r="34" spans="1:13" x14ac:dyDescent="0.25">
      <c r="A34" s="37"/>
      <c r="B34" s="22" t="s">
        <v>163</v>
      </c>
      <c r="C34" s="58" t="s">
        <v>46</v>
      </c>
      <c r="D34" s="104">
        <v>0.5</v>
      </c>
      <c r="E34" s="135"/>
      <c r="F34" s="99"/>
      <c r="G34" s="61"/>
      <c r="H34" s="61"/>
      <c r="I34" s="62"/>
      <c r="J34" s="98"/>
      <c r="K34" s="141"/>
      <c r="L34" s="123"/>
      <c r="M34" s="103">
        <f>SUM(D34:L34)</f>
        <v>0.5</v>
      </c>
    </row>
    <row r="35" spans="1:13" x14ac:dyDescent="0.25">
      <c r="A35" s="37" t="s">
        <v>62</v>
      </c>
      <c r="B35" s="22" t="s">
        <v>164</v>
      </c>
      <c r="C35" s="58" t="s">
        <v>12</v>
      </c>
      <c r="D35" s="81">
        <v>0.43</v>
      </c>
      <c r="E35" s="140"/>
      <c r="F35" s="99"/>
      <c r="G35" s="61"/>
      <c r="H35" s="61"/>
      <c r="I35" s="62"/>
      <c r="J35" s="98"/>
      <c r="K35" s="141"/>
      <c r="L35" s="122"/>
      <c r="M35" s="85">
        <f>SUM(D35:L35)</f>
        <v>0.43</v>
      </c>
    </row>
    <row r="36" spans="1:13" x14ac:dyDescent="0.25">
      <c r="A36" s="37"/>
      <c r="B36" s="22" t="s">
        <v>165</v>
      </c>
      <c r="C36" s="58" t="s">
        <v>12</v>
      </c>
      <c r="D36" s="86">
        <v>0.43</v>
      </c>
      <c r="E36" s="140"/>
      <c r="F36" s="99"/>
      <c r="G36" s="61"/>
      <c r="H36" s="61"/>
      <c r="I36" s="61"/>
      <c r="J36" s="98"/>
      <c r="K36" s="141"/>
      <c r="L36" s="122"/>
      <c r="M36" s="85">
        <f>SUM(D36:L36)</f>
        <v>0.43</v>
      </c>
    </row>
    <row r="37" spans="1:13" x14ac:dyDescent="0.25">
      <c r="A37" s="37"/>
      <c r="B37" s="22" t="s">
        <v>166</v>
      </c>
      <c r="C37" s="58" t="s">
        <v>12</v>
      </c>
      <c r="D37" s="86">
        <v>0.43</v>
      </c>
      <c r="E37" s="135"/>
      <c r="F37" s="127"/>
      <c r="G37" s="60"/>
      <c r="H37" s="60"/>
      <c r="I37" s="61"/>
      <c r="J37" s="98"/>
      <c r="K37" s="141"/>
      <c r="L37" s="122"/>
      <c r="M37" s="85">
        <f>SUM(D37:L37)</f>
        <v>0.43</v>
      </c>
    </row>
    <row r="38" spans="1:13" x14ac:dyDescent="0.25">
      <c r="A38" s="37" t="s">
        <v>167</v>
      </c>
      <c r="B38" s="22" t="s">
        <v>168</v>
      </c>
      <c r="C38" s="58" t="s">
        <v>12</v>
      </c>
      <c r="D38" s="81">
        <v>0.37</v>
      </c>
      <c r="E38" s="140"/>
      <c r="F38" s="99"/>
      <c r="G38" s="61"/>
      <c r="H38" s="61"/>
      <c r="I38" s="62"/>
      <c r="J38" s="98"/>
      <c r="K38" s="141"/>
      <c r="L38" s="122"/>
      <c r="M38" s="85">
        <f>SUM(D38:L38)</f>
        <v>0.37</v>
      </c>
    </row>
    <row r="39" spans="1:13" x14ac:dyDescent="0.25">
      <c r="A39" s="37"/>
      <c r="B39" s="105" t="s">
        <v>169</v>
      </c>
      <c r="C39" s="88" t="s">
        <v>14</v>
      </c>
      <c r="D39" s="80">
        <v>0.37</v>
      </c>
      <c r="E39" s="141"/>
      <c r="F39" s="132"/>
      <c r="G39" s="61"/>
      <c r="H39" s="61"/>
      <c r="I39" s="62"/>
      <c r="J39" s="98"/>
      <c r="K39" s="141"/>
      <c r="L39" s="122"/>
      <c r="M39" s="85">
        <f>SUM(D39:L39)</f>
        <v>0.37</v>
      </c>
    </row>
    <row r="40" spans="1:13" x14ac:dyDescent="0.25">
      <c r="A40" s="37"/>
      <c r="B40" s="22" t="s">
        <v>101</v>
      </c>
      <c r="C40" s="58" t="s">
        <v>12</v>
      </c>
      <c r="D40" s="81">
        <v>0.37</v>
      </c>
      <c r="E40" s="140"/>
      <c r="F40" s="99"/>
      <c r="G40" s="61"/>
      <c r="H40" s="61"/>
      <c r="I40" s="61"/>
      <c r="J40" s="98"/>
      <c r="K40" s="141"/>
      <c r="L40" s="122"/>
      <c r="M40" s="85">
        <f>SUM(D40:L40)</f>
        <v>0.37</v>
      </c>
    </row>
    <row r="41" spans="1:13" x14ac:dyDescent="0.25">
      <c r="A41" s="37" t="s">
        <v>73</v>
      </c>
      <c r="B41" s="22" t="s">
        <v>170</v>
      </c>
      <c r="C41" s="58" t="s">
        <v>15</v>
      </c>
      <c r="D41" s="80">
        <v>0.31</v>
      </c>
      <c r="E41" s="135"/>
      <c r="F41" s="127"/>
      <c r="G41" s="60"/>
      <c r="H41" s="60"/>
      <c r="I41" s="62"/>
      <c r="J41" s="98"/>
      <c r="K41" s="141"/>
      <c r="L41" s="122"/>
      <c r="M41" s="85">
        <f>SUM(D41:L41)</f>
        <v>0.31</v>
      </c>
    </row>
    <row r="42" spans="1:13" x14ac:dyDescent="0.25">
      <c r="A42" s="37"/>
      <c r="B42" s="105" t="s">
        <v>34</v>
      </c>
      <c r="C42" s="88" t="s">
        <v>14</v>
      </c>
      <c r="D42" s="86">
        <v>0.31</v>
      </c>
      <c r="E42" s="138"/>
      <c r="F42" s="99"/>
      <c r="G42" s="61"/>
      <c r="H42" s="61"/>
      <c r="I42" s="62"/>
      <c r="J42" s="98"/>
      <c r="K42" s="141"/>
      <c r="L42" s="122"/>
      <c r="M42" s="85">
        <f>SUM(D42:L42)</f>
        <v>0.31</v>
      </c>
    </row>
    <row r="43" spans="1:13" x14ac:dyDescent="0.25">
      <c r="A43" s="57" t="s">
        <v>77</v>
      </c>
      <c r="B43" s="22" t="s">
        <v>171</v>
      </c>
      <c r="C43" s="58" t="s">
        <v>23</v>
      </c>
      <c r="D43" s="93">
        <v>0.25</v>
      </c>
      <c r="E43" s="140"/>
      <c r="F43" s="99"/>
      <c r="G43" s="61"/>
      <c r="H43" s="61"/>
      <c r="I43" s="62"/>
      <c r="J43" s="98"/>
      <c r="K43" s="141"/>
      <c r="L43" s="123"/>
      <c r="M43" s="64">
        <f>SUM(D43:L43)</f>
        <v>0.25</v>
      </c>
    </row>
    <row r="44" spans="1:13" x14ac:dyDescent="0.25">
      <c r="A44" s="37" t="s">
        <v>79</v>
      </c>
      <c r="B44" s="22" t="s">
        <v>172</v>
      </c>
      <c r="C44" s="58" t="s">
        <v>15</v>
      </c>
      <c r="D44" s="81">
        <v>0.18</v>
      </c>
      <c r="E44" s="140"/>
      <c r="F44" s="99"/>
      <c r="G44" s="61"/>
      <c r="H44" s="61"/>
      <c r="I44" s="61"/>
      <c r="J44" s="98"/>
      <c r="K44" s="141"/>
      <c r="L44" s="122"/>
      <c r="M44" s="85">
        <f>SUM(D44:L44)</f>
        <v>0.18</v>
      </c>
    </row>
    <row r="45" spans="1:13" x14ac:dyDescent="0.25">
      <c r="A45" s="37" t="s">
        <v>81</v>
      </c>
      <c r="B45" s="22" t="s">
        <v>173</v>
      </c>
      <c r="C45" s="58" t="s">
        <v>12</v>
      </c>
      <c r="D45" s="81">
        <v>0.16</v>
      </c>
      <c r="E45" s="135"/>
      <c r="F45" s="127"/>
      <c r="G45" s="60"/>
      <c r="H45" s="60"/>
      <c r="I45" s="61"/>
      <c r="J45" s="98"/>
      <c r="K45" s="141"/>
      <c r="L45" s="122"/>
      <c r="M45" s="85">
        <f>SUM(D45:L45)</f>
        <v>0.16</v>
      </c>
    </row>
    <row r="46" spans="1:13" x14ac:dyDescent="0.25">
      <c r="A46" s="37" t="s">
        <v>174</v>
      </c>
      <c r="B46" s="22" t="s">
        <v>175</v>
      </c>
      <c r="C46" s="58" t="s">
        <v>14</v>
      </c>
      <c r="D46" s="81">
        <v>0.12</v>
      </c>
      <c r="E46" s="135"/>
      <c r="F46" s="127"/>
      <c r="G46" s="61"/>
      <c r="H46" s="60"/>
      <c r="I46" s="61"/>
      <c r="J46" s="98"/>
      <c r="K46" s="141"/>
      <c r="L46" s="122"/>
      <c r="M46" s="85">
        <f>SUM(D46:L46)</f>
        <v>0.12</v>
      </c>
    </row>
    <row r="47" spans="1:13" x14ac:dyDescent="0.25">
      <c r="A47" s="37"/>
      <c r="B47" s="22" t="s">
        <v>176</v>
      </c>
      <c r="C47" s="58" t="s">
        <v>12</v>
      </c>
      <c r="D47" s="81">
        <v>0.12</v>
      </c>
      <c r="E47" s="135"/>
      <c r="F47" s="127"/>
      <c r="G47" s="60"/>
      <c r="H47" s="60"/>
      <c r="I47" s="61"/>
      <c r="J47" s="98"/>
      <c r="K47" s="141"/>
      <c r="L47" s="122"/>
      <c r="M47" s="85">
        <f>SUM(D47:L47)</f>
        <v>0.12</v>
      </c>
    </row>
    <row r="48" spans="1:13" x14ac:dyDescent="0.25">
      <c r="A48" s="37"/>
      <c r="B48" s="22" t="s">
        <v>177</v>
      </c>
      <c r="C48" s="58" t="s">
        <v>12</v>
      </c>
      <c r="D48" s="81">
        <v>0.12</v>
      </c>
      <c r="E48" s="140"/>
      <c r="F48" s="99"/>
      <c r="G48" s="61"/>
      <c r="H48" s="61"/>
      <c r="I48" s="61"/>
      <c r="J48" s="98"/>
      <c r="K48" s="141"/>
      <c r="L48" s="122"/>
      <c r="M48" s="85">
        <f>SUM(D48:L48)</f>
        <v>0.12</v>
      </c>
    </row>
    <row r="49" spans="1:13" x14ac:dyDescent="0.25">
      <c r="A49" s="37"/>
      <c r="B49" s="87" t="s">
        <v>178</v>
      </c>
      <c r="C49" s="88" t="s">
        <v>94</v>
      </c>
      <c r="D49" s="81">
        <v>0.12</v>
      </c>
      <c r="E49" s="138"/>
      <c r="F49" s="99"/>
      <c r="G49" s="61"/>
      <c r="H49" s="61"/>
      <c r="I49" s="61"/>
      <c r="J49" s="98"/>
      <c r="K49" s="141"/>
      <c r="L49" s="122"/>
      <c r="M49" s="85">
        <f>SUM(D49:L49)</f>
        <v>0.12</v>
      </c>
    </row>
    <row r="50" spans="1:13" x14ac:dyDescent="0.25">
      <c r="A50" s="57"/>
      <c r="B50" s="22" t="s">
        <v>179</v>
      </c>
      <c r="C50" s="58" t="s">
        <v>15</v>
      </c>
      <c r="D50" s="81">
        <v>0.12</v>
      </c>
      <c r="E50" s="135"/>
      <c r="F50" s="99"/>
      <c r="G50" s="60"/>
      <c r="H50" s="60"/>
      <c r="I50" s="61"/>
      <c r="J50" s="98"/>
      <c r="K50" s="141"/>
      <c r="L50" s="122"/>
      <c r="M50" s="85">
        <f>SUM(D50:L50)</f>
        <v>0.12</v>
      </c>
    </row>
    <row r="51" spans="1:13" x14ac:dyDescent="0.25">
      <c r="A51" s="37"/>
      <c r="B51" s="22" t="s">
        <v>180</v>
      </c>
      <c r="C51" s="58" t="s">
        <v>12</v>
      </c>
      <c r="D51" s="81">
        <v>0.12</v>
      </c>
      <c r="E51" s="140"/>
      <c r="F51" s="99"/>
      <c r="G51" s="61"/>
      <c r="H51" s="61"/>
      <c r="I51" s="61"/>
      <c r="J51" s="98"/>
      <c r="K51" s="141"/>
      <c r="L51" s="122"/>
      <c r="M51" s="85">
        <f>SUM(D51:L51)</f>
        <v>0.12</v>
      </c>
    </row>
    <row r="52" spans="1:13" x14ac:dyDescent="0.25">
      <c r="A52" s="37" t="s">
        <v>92</v>
      </c>
      <c r="B52" s="22" t="s">
        <v>181</v>
      </c>
      <c r="C52" s="58" t="s">
        <v>12</v>
      </c>
      <c r="D52" s="81">
        <v>0.11</v>
      </c>
      <c r="E52" s="135"/>
      <c r="F52" s="127"/>
      <c r="G52" s="60"/>
      <c r="H52" s="60"/>
      <c r="I52" s="61"/>
      <c r="J52" s="98"/>
      <c r="K52" s="141"/>
      <c r="L52" s="122"/>
      <c r="M52" s="85">
        <f>SUM(D52:L52)</f>
        <v>0.11</v>
      </c>
    </row>
    <row r="53" spans="1:13" x14ac:dyDescent="0.25">
      <c r="A53" s="37" t="s">
        <v>182</v>
      </c>
      <c r="B53" s="22" t="s">
        <v>183</v>
      </c>
      <c r="C53" s="58" t="s">
        <v>12</v>
      </c>
      <c r="D53" s="81">
        <v>0.09</v>
      </c>
      <c r="E53" s="140"/>
      <c r="F53" s="99"/>
      <c r="G53" s="61"/>
      <c r="H53" s="61"/>
      <c r="I53" s="61"/>
      <c r="J53" s="98"/>
      <c r="K53" s="141"/>
      <c r="L53" s="122"/>
      <c r="M53" s="85">
        <f>SUM(D53:L53)</f>
        <v>0.09</v>
      </c>
    </row>
    <row r="54" spans="1:13" x14ac:dyDescent="0.25">
      <c r="A54" s="37"/>
      <c r="B54" s="105" t="s">
        <v>93</v>
      </c>
      <c r="C54" s="88" t="s">
        <v>94</v>
      </c>
      <c r="D54" s="80">
        <v>0.09</v>
      </c>
      <c r="E54" s="141"/>
      <c r="F54" s="99"/>
      <c r="G54" s="61"/>
      <c r="H54" s="61"/>
      <c r="I54" s="61"/>
      <c r="J54" s="98"/>
      <c r="K54" s="141"/>
      <c r="L54" s="122"/>
      <c r="M54" s="85">
        <f>SUM(D54:L54)</f>
        <v>0.09</v>
      </c>
    </row>
    <row r="55" spans="1:13" x14ac:dyDescent="0.25">
      <c r="A55" s="37"/>
      <c r="B55" s="22" t="s">
        <v>184</v>
      </c>
      <c r="C55" s="58" t="s">
        <v>185</v>
      </c>
      <c r="D55" s="81">
        <v>0.09</v>
      </c>
      <c r="E55" s="135"/>
      <c r="F55" s="99"/>
      <c r="G55" s="60"/>
      <c r="H55" s="60"/>
      <c r="I55" s="61"/>
      <c r="J55" s="98"/>
      <c r="K55" s="141"/>
      <c r="L55" s="122"/>
      <c r="M55" s="85">
        <f>SUM(D55:L55)</f>
        <v>0.09</v>
      </c>
    </row>
    <row r="56" spans="1:13" x14ac:dyDescent="0.25">
      <c r="A56" s="42" t="s">
        <v>337</v>
      </c>
      <c r="B56" s="22" t="s">
        <v>186</v>
      </c>
      <c r="C56" s="58" t="s">
        <v>15</v>
      </c>
      <c r="D56" s="81">
        <v>0.02</v>
      </c>
      <c r="E56" s="135"/>
      <c r="F56" s="99"/>
      <c r="G56" s="60"/>
      <c r="H56" s="60"/>
      <c r="I56" s="61"/>
      <c r="J56" s="98"/>
      <c r="K56" s="141"/>
      <c r="L56" s="122"/>
      <c r="M56" s="85">
        <f>SUM(D56:L56)</f>
        <v>0.02</v>
      </c>
    </row>
    <row r="57" spans="1:13" ht="15.75" thickBot="1" x14ac:dyDescent="0.3">
      <c r="A57" s="11"/>
      <c r="B57" s="23" t="s">
        <v>187</v>
      </c>
      <c r="C57" s="65" t="s">
        <v>15</v>
      </c>
      <c r="D57" s="66">
        <v>0.02</v>
      </c>
      <c r="E57" s="142"/>
      <c r="F57" s="128"/>
      <c r="G57" s="109"/>
      <c r="H57" s="109"/>
      <c r="I57" s="68"/>
      <c r="J57" s="110"/>
      <c r="K57" s="183"/>
      <c r="L57" s="206"/>
      <c r="M57" s="71">
        <f>SUM(D57:L57)</f>
        <v>0.02</v>
      </c>
    </row>
    <row r="58" spans="1:13" x14ac:dyDescent="0.25">
      <c r="A58" s="342"/>
      <c r="B58" s="250"/>
      <c r="C58" s="343"/>
      <c r="D58" s="344"/>
      <c r="E58" s="341"/>
      <c r="F58" s="341"/>
      <c r="G58" s="341"/>
      <c r="H58" s="341"/>
      <c r="I58" s="341"/>
      <c r="J58" s="341"/>
      <c r="K58" s="341"/>
      <c r="L58" s="341"/>
      <c r="M58" s="345"/>
    </row>
    <row r="59" spans="1:13" x14ac:dyDescent="0.25">
      <c r="A59" s="250"/>
      <c r="B59" s="250"/>
      <c r="C59" s="343"/>
      <c r="D59" s="344"/>
      <c r="E59" s="341"/>
      <c r="F59" s="250"/>
      <c r="G59" s="250"/>
      <c r="H59" s="250"/>
      <c r="I59" s="250"/>
      <c r="J59" s="250"/>
      <c r="K59" s="250"/>
      <c r="L59" s="345"/>
      <c r="M59" s="345"/>
    </row>
    <row r="60" spans="1:13" x14ac:dyDescent="0.25">
      <c r="A60" s="250"/>
      <c r="B60" s="250"/>
      <c r="C60" s="343"/>
      <c r="D60" s="344"/>
      <c r="E60" s="341"/>
      <c r="F60" s="250"/>
      <c r="G60" s="250"/>
      <c r="H60" s="250"/>
      <c r="I60" s="250"/>
      <c r="J60" s="250"/>
      <c r="K60" s="250"/>
      <c r="L60" s="345"/>
      <c r="M60" s="345"/>
    </row>
    <row r="61" spans="1:13" x14ac:dyDescent="0.25">
      <c r="A61" s="250"/>
      <c r="B61" s="250"/>
      <c r="C61" s="343"/>
      <c r="D61" s="344"/>
      <c r="E61" s="341"/>
      <c r="F61" s="250"/>
      <c r="G61" s="250"/>
      <c r="H61" s="250"/>
      <c r="I61" s="250"/>
      <c r="J61" s="250"/>
      <c r="K61" s="250"/>
      <c r="L61" s="345"/>
      <c r="M61" s="345"/>
    </row>
    <row r="62" spans="1:13" x14ac:dyDescent="0.25">
      <c r="A62" s="250"/>
      <c r="B62" s="250"/>
      <c r="C62" s="343"/>
      <c r="D62" s="344"/>
      <c r="E62" s="341"/>
      <c r="F62" s="250"/>
      <c r="G62" s="250"/>
      <c r="H62" s="250"/>
      <c r="I62" s="250"/>
      <c r="J62" s="250"/>
      <c r="K62" s="250"/>
      <c r="L62" s="345"/>
      <c r="M62" s="345"/>
    </row>
    <row r="63" spans="1:13" x14ac:dyDescent="0.25">
      <c r="A63" s="250"/>
      <c r="B63" s="250"/>
      <c r="C63" s="343"/>
      <c r="D63" s="344"/>
      <c r="E63" s="341"/>
      <c r="F63" s="250"/>
      <c r="G63" s="250"/>
      <c r="H63" s="250"/>
      <c r="I63" s="250"/>
      <c r="J63" s="250"/>
      <c r="K63" s="250"/>
      <c r="L63" s="250"/>
      <c r="M63" s="345"/>
    </row>
    <row r="64" spans="1:13" x14ac:dyDescent="0.25">
      <c r="A64" s="250"/>
      <c r="B64" s="250"/>
      <c r="C64" s="343"/>
      <c r="D64" s="344"/>
      <c r="E64" s="341"/>
      <c r="F64" s="250"/>
      <c r="G64" s="250"/>
      <c r="H64" s="250"/>
      <c r="I64" s="250"/>
      <c r="J64" s="250"/>
      <c r="K64" s="250"/>
      <c r="L64" s="250"/>
      <c r="M64" s="345"/>
    </row>
  </sheetData>
  <sortState xmlns:xlrd2="http://schemas.microsoft.com/office/spreadsheetml/2017/richdata2" ref="B5:M57">
    <sortCondition descending="1" ref="M5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C2D9-722F-4CF3-B0D6-CA520A4BE3C8}">
  <dimension ref="A1:M52"/>
  <sheetViews>
    <sheetView workbookViewId="0">
      <selection activeCell="S8" sqref="S8"/>
    </sheetView>
  </sheetViews>
  <sheetFormatPr defaultRowHeight="15" x14ac:dyDescent="0.25"/>
  <cols>
    <col min="1" max="1" width="5.42578125" customWidth="1"/>
    <col min="2" max="2" width="26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8" t="s">
        <v>131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47" t="s">
        <v>339</v>
      </c>
      <c r="D3" s="48" t="s">
        <v>1</v>
      </c>
      <c r="E3" s="48" t="s">
        <v>2</v>
      </c>
      <c r="F3" s="31" t="s">
        <v>2</v>
      </c>
      <c r="G3" s="9" t="s">
        <v>3</v>
      </c>
      <c r="H3" s="9" t="s">
        <v>4</v>
      </c>
      <c r="I3" s="9" t="s">
        <v>5</v>
      </c>
      <c r="J3" s="220" t="s">
        <v>6</v>
      </c>
      <c r="K3" s="124" t="s">
        <v>8</v>
      </c>
      <c r="L3" s="113" t="s">
        <v>9</v>
      </c>
      <c r="M3" s="154"/>
    </row>
    <row r="4" spans="1:13" ht="19.5" thickBot="1" x14ac:dyDescent="0.35">
      <c r="B4" s="49" t="s">
        <v>189</v>
      </c>
      <c r="D4" s="139">
        <v>2019</v>
      </c>
      <c r="E4" s="133" t="s">
        <v>11</v>
      </c>
      <c r="F4" s="13" t="s">
        <v>11</v>
      </c>
      <c r="G4" s="2" t="s">
        <v>15</v>
      </c>
      <c r="H4" s="2" t="s">
        <v>13</v>
      </c>
      <c r="I4" s="2" t="s">
        <v>14</v>
      </c>
      <c r="J4" s="165" t="s">
        <v>185</v>
      </c>
      <c r="K4" s="125" t="s">
        <v>16</v>
      </c>
      <c r="L4" s="114" t="s">
        <v>17</v>
      </c>
      <c r="M4" s="154"/>
    </row>
    <row r="5" spans="1:13" x14ac:dyDescent="0.25">
      <c r="A5" s="155" t="s">
        <v>2</v>
      </c>
      <c r="B5" s="156" t="s">
        <v>186</v>
      </c>
      <c r="C5" s="14" t="s">
        <v>15</v>
      </c>
      <c r="D5" s="172">
        <v>44.56</v>
      </c>
      <c r="E5" s="157"/>
      <c r="F5" s="354"/>
      <c r="G5" s="355"/>
      <c r="H5" s="355"/>
      <c r="I5" s="355"/>
      <c r="J5" s="356"/>
      <c r="K5" s="146"/>
      <c r="L5" s="115"/>
      <c r="M5" s="78">
        <f>SUM(D5:L5)</f>
        <v>44.56</v>
      </c>
    </row>
    <row r="6" spans="1:13" x14ac:dyDescent="0.25">
      <c r="A6" s="96" t="s">
        <v>3</v>
      </c>
      <c r="B6" s="158" t="s">
        <v>190</v>
      </c>
      <c r="C6" s="15" t="s">
        <v>23</v>
      </c>
      <c r="D6" s="169">
        <v>19</v>
      </c>
      <c r="E6" s="137">
        <v>10</v>
      </c>
      <c r="F6" s="357"/>
      <c r="G6" s="358"/>
      <c r="H6" s="358"/>
      <c r="I6" s="358"/>
      <c r="J6" s="251"/>
      <c r="K6" s="87"/>
      <c r="L6" s="174"/>
      <c r="M6" s="85">
        <f>SUM(D6:L6)</f>
        <v>29</v>
      </c>
    </row>
    <row r="7" spans="1:13" ht="15.75" thickBot="1" x14ac:dyDescent="0.3">
      <c r="A7" s="67" t="s">
        <v>4</v>
      </c>
      <c r="B7" s="159" t="s">
        <v>191</v>
      </c>
      <c r="C7" s="16" t="s">
        <v>13</v>
      </c>
      <c r="D7" s="170">
        <v>20.309999999999999</v>
      </c>
      <c r="E7" s="173">
        <v>7</v>
      </c>
      <c r="F7" s="359"/>
      <c r="G7" s="360"/>
      <c r="H7" s="360"/>
      <c r="I7" s="360"/>
      <c r="J7" s="361"/>
      <c r="K7" s="148"/>
      <c r="L7" s="117"/>
      <c r="M7" s="71">
        <f>SUM(D7:L7)</f>
        <v>27.31</v>
      </c>
    </row>
    <row r="8" spans="1:13" x14ac:dyDescent="0.25">
      <c r="A8" s="8" t="s">
        <v>5</v>
      </c>
      <c r="B8" s="160" t="s">
        <v>192</v>
      </c>
      <c r="C8" s="14" t="s">
        <v>14</v>
      </c>
      <c r="D8" s="168">
        <v>14.53</v>
      </c>
      <c r="E8" s="72"/>
      <c r="F8" s="362"/>
      <c r="G8" s="363"/>
      <c r="H8" s="363"/>
      <c r="I8" s="355"/>
      <c r="J8" s="356"/>
      <c r="K8" s="146">
        <v>6</v>
      </c>
      <c r="L8" s="175"/>
      <c r="M8" s="161">
        <f>SUM(D8:L8)</f>
        <v>20.53</v>
      </c>
    </row>
    <row r="9" spans="1:13" x14ac:dyDescent="0.25">
      <c r="A9" s="82" t="s">
        <v>6</v>
      </c>
      <c r="B9" s="378" t="s">
        <v>138</v>
      </c>
      <c r="C9" s="260" t="s">
        <v>23</v>
      </c>
      <c r="D9" s="379">
        <v>0</v>
      </c>
      <c r="E9" s="22"/>
      <c r="F9" s="12"/>
      <c r="G9" s="1"/>
      <c r="H9" s="1"/>
      <c r="I9" s="1"/>
      <c r="J9" s="162"/>
      <c r="K9" s="223">
        <v>20</v>
      </c>
      <c r="L9" s="119"/>
      <c r="M9" s="163">
        <f>SUM(D9:L9)</f>
        <v>20</v>
      </c>
    </row>
    <row r="10" spans="1:13" x14ac:dyDescent="0.25">
      <c r="A10" s="82" t="s">
        <v>7</v>
      </c>
      <c r="B10" s="162" t="s">
        <v>206</v>
      </c>
      <c r="C10" s="15" t="s">
        <v>23</v>
      </c>
      <c r="D10" s="169">
        <v>1.75</v>
      </c>
      <c r="E10" s="151"/>
      <c r="F10" s="367"/>
      <c r="G10" s="358"/>
      <c r="H10" s="358"/>
      <c r="I10" s="358"/>
      <c r="J10" s="364"/>
      <c r="K10" s="149">
        <v>14</v>
      </c>
      <c r="L10" s="174"/>
      <c r="M10" s="163">
        <f>SUM(D10:L10)</f>
        <v>15.75</v>
      </c>
    </row>
    <row r="11" spans="1:13" x14ac:dyDescent="0.25">
      <c r="A11" s="82" t="s">
        <v>8</v>
      </c>
      <c r="B11" s="162" t="s">
        <v>135</v>
      </c>
      <c r="C11" s="15" t="s">
        <v>23</v>
      </c>
      <c r="D11" s="169">
        <v>14</v>
      </c>
      <c r="E11" s="22"/>
      <c r="F11" s="246"/>
      <c r="G11" s="247"/>
      <c r="H11" s="358"/>
      <c r="I11" s="247"/>
      <c r="J11" s="251"/>
      <c r="K11" s="87"/>
      <c r="L11" s="116"/>
      <c r="M11" s="163">
        <f>SUM(D11:L11)</f>
        <v>14</v>
      </c>
    </row>
    <row r="12" spans="1:13" x14ac:dyDescent="0.25">
      <c r="A12" s="82" t="s">
        <v>9</v>
      </c>
      <c r="B12" s="162" t="s">
        <v>193</v>
      </c>
      <c r="C12" s="15" t="s">
        <v>23</v>
      </c>
      <c r="D12" s="169">
        <v>11</v>
      </c>
      <c r="E12" s="22"/>
      <c r="F12" s="357"/>
      <c r="G12" s="358"/>
      <c r="H12" s="358"/>
      <c r="I12" s="247"/>
      <c r="J12" s="364"/>
      <c r="K12" s="149"/>
      <c r="L12" s="174"/>
      <c r="M12" s="163">
        <f>SUM(D12:L12)</f>
        <v>11</v>
      </c>
    </row>
    <row r="13" spans="1:13" x14ac:dyDescent="0.25">
      <c r="A13" s="164" t="s">
        <v>27</v>
      </c>
      <c r="B13" s="378" t="s">
        <v>142</v>
      </c>
      <c r="C13" s="260" t="s">
        <v>14</v>
      </c>
      <c r="D13" s="379">
        <v>0</v>
      </c>
      <c r="E13" s="22"/>
      <c r="F13" s="12"/>
      <c r="G13" s="1"/>
      <c r="H13" s="1"/>
      <c r="I13" s="1"/>
      <c r="J13" s="162"/>
      <c r="K13" s="223">
        <v>10</v>
      </c>
      <c r="L13" s="119"/>
      <c r="M13" s="163">
        <f>SUM(D13:L13)</f>
        <v>10</v>
      </c>
    </row>
    <row r="14" spans="1:13" ht="15.75" thickBot="1" x14ac:dyDescent="0.3">
      <c r="A14" s="381" t="s">
        <v>29</v>
      </c>
      <c r="B14" s="382" t="s">
        <v>194</v>
      </c>
      <c r="C14" s="133" t="s">
        <v>14</v>
      </c>
      <c r="D14" s="203">
        <v>9</v>
      </c>
      <c r="E14" s="107"/>
      <c r="F14" s="266"/>
      <c r="G14" s="267"/>
      <c r="H14" s="267"/>
      <c r="I14" s="383"/>
      <c r="J14" s="384"/>
      <c r="K14" s="145"/>
      <c r="L14" s="385"/>
      <c r="M14" s="270">
        <f>SUM(D14:L14)</f>
        <v>9</v>
      </c>
    </row>
    <row r="15" spans="1:13" x14ac:dyDescent="0.25">
      <c r="A15" s="36" t="s">
        <v>31</v>
      </c>
      <c r="B15" s="21" t="s">
        <v>139</v>
      </c>
      <c r="C15" s="389" t="s">
        <v>15</v>
      </c>
      <c r="D15" s="393">
        <v>7.95</v>
      </c>
      <c r="E15" s="72"/>
      <c r="F15" s="397"/>
      <c r="G15" s="355"/>
      <c r="H15" s="355"/>
      <c r="I15" s="363"/>
      <c r="J15" s="356"/>
      <c r="K15" s="146"/>
      <c r="L15" s="398"/>
      <c r="M15" s="161">
        <f>SUM(D15:L15)</f>
        <v>7.95</v>
      </c>
    </row>
    <row r="16" spans="1:13" x14ac:dyDescent="0.25">
      <c r="A16" s="37" t="s">
        <v>33</v>
      </c>
      <c r="B16" s="22" t="s">
        <v>188</v>
      </c>
      <c r="C16" s="390" t="s">
        <v>14</v>
      </c>
      <c r="D16" s="394">
        <v>6.75</v>
      </c>
      <c r="E16" s="87"/>
      <c r="F16" s="367"/>
      <c r="G16" s="358"/>
      <c r="H16" s="358"/>
      <c r="I16" s="247"/>
      <c r="J16" s="251"/>
      <c r="K16" s="87"/>
      <c r="L16" s="399"/>
      <c r="M16" s="163">
        <f>SUM(D16:L16)</f>
        <v>6.75</v>
      </c>
    </row>
    <row r="17" spans="1:13" x14ac:dyDescent="0.25">
      <c r="A17" s="37" t="s">
        <v>144</v>
      </c>
      <c r="B17" s="22" t="s">
        <v>195</v>
      </c>
      <c r="C17" s="390" t="s">
        <v>196</v>
      </c>
      <c r="D17" s="394">
        <v>0</v>
      </c>
      <c r="E17" s="137">
        <v>5</v>
      </c>
      <c r="F17" s="246"/>
      <c r="G17" s="247"/>
      <c r="H17" s="247"/>
      <c r="I17" s="247"/>
      <c r="J17" s="251"/>
      <c r="K17" s="87"/>
      <c r="L17" s="253"/>
      <c r="M17" s="163">
        <f>SUM(D17:L17)</f>
        <v>5</v>
      </c>
    </row>
    <row r="18" spans="1:13" x14ac:dyDescent="0.25">
      <c r="A18" s="37" t="s">
        <v>119</v>
      </c>
      <c r="B18" s="22" t="s">
        <v>197</v>
      </c>
      <c r="C18" s="390" t="s">
        <v>12</v>
      </c>
      <c r="D18" s="394">
        <v>4.87</v>
      </c>
      <c r="E18" s="177"/>
      <c r="F18" s="357"/>
      <c r="G18" s="365"/>
      <c r="H18" s="365"/>
      <c r="I18" s="365"/>
      <c r="J18" s="364"/>
      <c r="K18" s="149"/>
      <c r="L18" s="400"/>
      <c r="M18" s="163">
        <f>SUM(D18:L18)</f>
        <v>4.87</v>
      </c>
    </row>
    <row r="19" spans="1:13" x14ac:dyDescent="0.25">
      <c r="A19" s="37" t="s">
        <v>121</v>
      </c>
      <c r="B19" s="22" t="s">
        <v>214</v>
      </c>
      <c r="C19" s="390" t="s">
        <v>15</v>
      </c>
      <c r="D19" s="394">
        <v>0.75</v>
      </c>
      <c r="E19" s="22"/>
      <c r="F19" s="246"/>
      <c r="G19" s="247"/>
      <c r="H19" s="247"/>
      <c r="I19" s="358"/>
      <c r="J19" s="251"/>
      <c r="K19" s="149">
        <v>4</v>
      </c>
      <c r="L19" s="253"/>
      <c r="M19" s="163">
        <f>SUM(D19:L19)</f>
        <v>4.75</v>
      </c>
    </row>
    <row r="20" spans="1:13" x14ac:dyDescent="0.25">
      <c r="A20" s="37" t="s">
        <v>38</v>
      </c>
      <c r="B20" s="22" t="s">
        <v>198</v>
      </c>
      <c r="C20" s="390" t="s">
        <v>14</v>
      </c>
      <c r="D20" s="394">
        <v>3.55</v>
      </c>
      <c r="E20" s="87"/>
      <c r="F20" s="370"/>
      <c r="G20" s="366"/>
      <c r="H20" s="366"/>
      <c r="I20" s="366"/>
      <c r="J20" s="364"/>
      <c r="K20" s="149"/>
      <c r="L20" s="399"/>
      <c r="M20" s="163">
        <f>SUM(D20:L20)</f>
        <v>3.55</v>
      </c>
    </row>
    <row r="21" spans="1:13" x14ac:dyDescent="0.25">
      <c r="A21" s="37" t="s">
        <v>40</v>
      </c>
      <c r="B21" s="22" t="s">
        <v>199</v>
      </c>
      <c r="C21" s="390" t="s">
        <v>14</v>
      </c>
      <c r="D21" s="394">
        <v>3.5</v>
      </c>
      <c r="E21" s="22"/>
      <c r="F21" s="246"/>
      <c r="G21" s="247"/>
      <c r="H21" s="247"/>
      <c r="I21" s="358"/>
      <c r="J21" s="251"/>
      <c r="K21" s="87"/>
      <c r="L21" s="253"/>
      <c r="M21" s="163">
        <f>SUM(D21:L21)</f>
        <v>3.5</v>
      </c>
    </row>
    <row r="22" spans="1:13" x14ac:dyDescent="0.25">
      <c r="A22" s="37" t="s">
        <v>151</v>
      </c>
      <c r="B22" s="22" t="s">
        <v>200</v>
      </c>
      <c r="C22" s="390" t="s">
        <v>14</v>
      </c>
      <c r="D22" s="394">
        <v>3.25</v>
      </c>
      <c r="E22" s="87"/>
      <c r="F22" s="367"/>
      <c r="G22" s="358"/>
      <c r="H22" s="358"/>
      <c r="I22" s="247"/>
      <c r="J22" s="251"/>
      <c r="K22" s="87"/>
      <c r="L22" s="399"/>
      <c r="M22" s="163">
        <f>SUM(D22:L22)</f>
        <v>3.25</v>
      </c>
    </row>
    <row r="23" spans="1:13" x14ac:dyDescent="0.25">
      <c r="A23" s="37" t="s">
        <v>126</v>
      </c>
      <c r="B23" s="22" t="s">
        <v>201</v>
      </c>
      <c r="C23" s="390" t="s">
        <v>11</v>
      </c>
      <c r="D23" s="394">
        <v>0</v>
      </c>
      <c r="E23" s="137">
        <v>3</v>
      </c>
      <c r="F23" s="246"/>
      <c r="G23" s="247"/>
      <c r="H23" s="247"/>
      <c r="I23" s="247"/>
      <c r="J23" s="251"/>
      <c r="K23" s="87"/>
      <c r="L23" s="253"/>
      <c r="M23" s="163">
        <f>SUM(D23:L23)</f>
        <v>3</v>
      </c>
    </row>
    <row r="24" spans="1:13" x14ac:dyDescent="0.25">
      <c r="A24" s="37" t="s">
        <v>44</v>
      </c>
      <c r="B24" s="105" t="s">
        <v>202</v>
      </c>
      <c r="C24" s="390" t="s">
        <v>146</v>
      </c>
      <c r="D24" s="395">
        <v>2.62</v>
      </c>
      <c r="E24" s="151"/>
      <c r="F24" s="371"/>
      <c r="G24" s="365"/>
      <c r="H24" s="365"/>
      <c r="I24" s="365"/>
      <c r="J24" s="372"/>
      <c r="K24" s="141"/>
      <c r="L24" s="400"/>
      <c r="M24" s="163">
        <f>SUM(D24:L24)</f>
        <v>2.62</v>
      </c>
    </row>
    <row r="25" spans="1:13" x14ac:dyDescent="0.25">
      <c r="A25" s="37" t="s">
        <v>47</v>
      </c>
      <c r="B25" s="22" t="s">
        <v>203</v>
      </c>
      <c r="C25" s="390" t="s">
        <v>23</v>
      </c>
      <c r="D25" s="394">
        <v>2.37</v>
      </c>
      <c r="E25" s="151"/>
      <c r="F25" s="246"/>
      <c r="G25" s="247"/>
      <c r="H25" s="358"/>
      <c r="I25" s="247"/>
      <c r="J25" s="251"/>
      <c r="K25" s="87"/>
      <c r="L25" s="399"/>
      <c r="M25" s="163">
        <f>SUM(D25:L25)</f>
        <v>2.37</v>
      </c>
    </row>
    <row r="26" spans="1:13" x14ac:dyDescent="0.25">
      <c r="A26" s="37" t="s">
        <v>49</v>
      </c>
      <c r="B26" s="22" t="s">
        <v>204</v>
      </c>
      <c r="C26" s="390" t="s">
        <v>23</v>
      </c>
      <c r="D26" s="394">
        <v>2</v>
      </c>
      <c r="E26" s="137"/>
      <c r="F26" s="246"/>
      <c r="G26" s="247"/>
      <c r="H26" s="247"/>
      <c r="I26" s="247"/>
      <c r="J26" s="251"/>
      <c r="K26" s="87"/>
      <c r="L26" s="399"/>
      <c r="M26" s="163">
        <f>SUM(D26:L26)</f>
        <v>2</v>
      </c>
    </row>
    <row r="27" spans="1:13" x14ac:dyDescent="0.25">
      <c r="A27" s="37" t="s">
        <v>51</v>
      </c>
      <c r="B27" s="22" t="s">
        <v>205</v>
      </c>
      <c r="C27" s="390" t="s">
        <v>14</v>
      </c>
      <c r="D27" s="394">
        <v>1.75</v>
      </c>
      <c r="E27" s="141"/>
      <c r="F27" s="357"/>
      <c r="G27" s="365"/>
      <c r="H27" s="365"/>
      <c r="I27" s="365"/>
      <c r="J27" s="364"/>
      <c r="K27" s="149"/>
      <c r="L27" s="400"/>
      <c r="M27" s="163">
        <f>SUM(D27:L27)</f>
        <v>1.75</v>
      </c>
    </row>
    <row r="28" spans="1:13" x14ac:dyDescent="0.25">
      <c r="A28" s="37"/>
      <c r="B28" s="22" t="s">
        <v>207</v>
      </c>
      <c r="C28" s="390" t="s">
        <v>12</v>
      </c>
      <c r="D28" s="394">
        <v>1.75</v>
      </c>
      <c r="E28" s="151"/>
      <c r="F28" s="357"/>
      <c r="G28" s="365"/>
      <c r="H28" s="365"/>
      <c r="I28" s="366"/>
      <c r="J28" s="373"/>
      <c r="K28" s="176"/>
      <c r="L28" s="399"/>
      <c r="M28" s="163">
        <f>SUM(D28:L28)</f>
        <v>1.75</v>
      </c>
    </row>
    <row r="29" spans="1:13" x14ac:dyDescent="0.25">
      <c r="A29" s="37" t="s">
        <v>157</v>
      </c>
      <c r="B29" s="22" t="s">
        <v>136</v>
      </c>
      <c r="C29" s="390" t="s">
        <v>14</v>
      </c>
      <c r="D29" s="394">
        <v>1.62</v>
      </c>
      <c r="E29" s="87"/>
      <c r="F29" s="370"/>
      <c r="G29" s="365"/>
      <c r="H29" s="365"/>
      <c r="I29" s="366"/>
      <c r="J29" s="373"/>
      <c r="K29" s="176"/>
      <c r="L29" s="399"/>
      <c r="M29" s="163">
        <f>SUM(D29:L29)</f>
        <v>1.62</v>
      </c>
    </row>
    <row r="30" spans="1:13" x14ac:dyDescent="0.25">
      <c r="A30" s="37" t="s">
        <v>55</v>
      </c>
      <c r="B30" s="22" t="s">
        <v>208</v>
      </c>
      <c r="C30" s="390" t="s">
        <v>46</v>
      </c>
      <c r="D30" s="394">
        <v>1.5</v>
      </c>
      <c r="E30" s="22"/>
      <c r="F30" s="246"/>
      <c r="G30" s="247"/>
      <c r="H30" s="247"/>
      <c r="I30" s="247"/>
      <c r="J30" s="364"/>
      <c r="K30" s="149"/>
      <c r="L30" s="399"/>
      <c r="M30" s="163">
        <f>SUM(D30:L30)</f>
        <v>1.5</v>
      </c>
    </row>
    <row r="31" spans="1:13" x14ac:dyDescent="0.25">
      <c r="A31" s="37" t="s">
        <v>57</v>
      </c>
      <c r="B31" s="22" t="s">
        <v>209</v>
      </c>
      <c r="C31" s="390" t="s">
        <v>14</v>
      </c>
      <c r="D31" s="394">
        <v>1.37</v>
      </c>
      <c r="E31" s="87"/>
      <c r="F31" s="370"/>
      <c r="G31" s="365"/>
      <c r="H31" s="365"/>
      <c r="I31" s="366"/>
      <c r="J31" s="373"/>
      <c r="K31" s="176"/>
      <c r="L31" s="399"/>
      <c r="M31" s="163">
        <f>SUM(D31:L31)</f>
        <v>1.37</v>
      </c>
    </row>
    <row r="32" spans="1:13" x14ac:dyDescent="0.25">
      <c r="A32" s="37"/>
      <c r="B32" s="22" t="s">
        <v>210</v>
      </c>
      <c r="C32" s="390" t="s">
        <v>46</v>
      </c>
      <c r="D32" s="394">
        <v>1.18</v>
      </c>
      <c r="E32" s="87"/>
      <c r="F32" s="370"/>
      <c r="G32" s="365"/>
      <c r="H32" s="365"/>
      <c r="I32" s="365"/>
      <c r="J32" s="364"/>
      <c r="K32" s="149"/>
      <c r="L32" s="399"/>
      <c r="M32" s="163">
        <f>SUM(D32:L32)</f>
        <v>1.18</v>
      </c>
    </row>
    <row r="33" spans="1:13" x14ac:dyDescent="0.25">
      <c r="A33" s="37" t="s">
        <v>161</v>
      </c>
      <c r="B33" s="22" t="s">
        <v>179</v>
      </c>
      <c r="C33" s="390" t="s">
        <v>15</v>
      </c>
      <c r="D33" s="394">
        <v>1.1200000000000001</v>
      </c>
      <c r="E33" s="87"/>
      <c r="F33" s="246"/>
      <c r="G33" s="247"/>
      <c r="H33" s="358"/>
      <c r="I33" s="247"/>
      <c r="J33" s="364"/>
      <c r="K33" s="149"/>
      <c r="L33" s="399"/>
      <c r="M33" s="163">
        <f>SUM(D33:L33)</f>
        <v>1.1200000000000001</v>
      </c>
    </row>
    <row r="34" spans="1:13" x14ac:dyDescent="0.25">
      <c r="A34" s="37" t="s">
        <v>307</v>
      </c>
      <c r="B34" s="105" t="s">
        <v>211</v>
      </c>
      <c r="C34" s="390" t="s">
        <v>15</v>
      </c>
      <c r="D34" s="395">
        <v>1</v>
      </c>
      <c r="E34" s="151"/>
      <c r="F34" s="367"/>
      <c r="G34" s="358"/>
      <c r="H34" s="358"/>
      <c r="I34" s="358"/>
      <c r="J34" s="364"/>
      <c r="K34" s="149"/>
      <c r="L34" s="399"/>
      <c r="M34" s="163">
        <f>SUM(D34:L34)</f>
        <v>1</v>
      </c>
    </row>
    <row r="35" spans="1:13" x14ac:dyDescent="0.25">
      <c r="A35" s="37"/>
      <c r="B35" s="22" t="s">
        <v>212</v>
      </c>
      <c r="C35" s="390" t="s">
        <v>12</v>
      </c>
      <c r="D35" s="394">
        <v>1</v>
      </c>
      <c r="E35" s="22"/>
      <c r="F35" s="357"/>
      <c r="G35" s="247"/>
      <c r="H35" s="247"/>
      <c r="I35" s="247"/>
      <c r="J35" s="251"/>
      <c r="K35" s="87"/>
      <c r="L35" s="253"/>
      <c r="M35" s="163">
        <f>SUM(D35:L35)</f>
        <v>1</v>
      </c>
    </row>
    <row r="36" spans="1:13" x14ac:dyDescent="0.25">
      <c r="A36" s="37" t="s">
        <v>64</v>
      </c>
      <c r="B36" s="22" t="s">
        <v>213</v>
      </c>
      <c r="C36" s="390" t="s">
        <v>146</v>
      </c>
      <c r="D36" s="394">
        <v>0.75</v>
      </c>
      <c r="E36" s="137"/>
      <c r="F36" s="246"/>
      <c r="G36" s="247"/>
      <c r="H36" s="247"/>
      <c r="I36" s="247"/>
      <c r="J36" s="251"/>
      <c r="K36" s="87"/>
      <c r="L36" s="253"/>
      <c r="M36" s="163">
        <f>SUM(D36:L36)</f>
        <v>0.75</v>
      </c>
    </row>
    <row r="37" spans="1:13" x14ac:dyDescent="0.25">
      <c r="A37" s="37"/>
      <c r="B37" s="22" t="s">
        <v>215</v>
      </c>
      <c r="C37" s="390" t="s">
        <v>14</v>
      </c>
      <c r="D37" s="394">
        <v>0.75</v>
      </c>
      <c r="E37" s="22"/>
      <c r="F37" s="246"/>
      <c r="G37" s="247"/>
      <c r="H37" s="247"/>
      <c r="I37" s="358"/>
      <c r="J37" s="251"/>
      <c r="K37" s="87"/>
      <c r="L37" s="253"/>
      <c r="M37" s="163">
        <f>SUM(D37:L37)</f>
        <v>0.75</v>
      </c>
    </row>
    <row r="38" spans="1:13" x14ac:dyDescent="0.25">
      <c r="A38" s="37" t="s">
        <v>167</v>
      </c>
      <c r="B38" s="22" t="s">
        <v>216</v>
      </c>
      <c r="C38" s="390" t="s">
        <v>15</v>
      </c>
      <c r="D38" s="394">
        <v>0.59</v>
      </c>
      <c r="E38" s="87"/>
      <c r="F38" s="370"/>
      <c r="G38" s="365"/>
      <c r="H38" s="365"/>
      <c r="I38" s="366"/>
      <c r="J38" s="373"/>
      <c r="K38" s="176"/>
      <c r="L38" s="253"/>
      <c r="M38" s="163">
        <f>SUM(D38:L38)</f>
        <v>0.59</v>
      </c>
    </row>
    <row r="39" spans="1:13" x14ac:dyDescent="0.25">
      <c r="A39" s="37" t="s">
        <v>69</v>
      </c>
      <c r="B39" s="22" t="s">
        <v>217</v>
      </c>
      <c r="C39" s="390" t="s">
        <v>23</v>
      </c>
      <c r="D39" s="394">
        <v>0.5</v>
      </c>
      <c r="E39" s="87"/>
      <c r="F39" s="370"/>
      <c r="G39" s="366"/>
      <c r="H39" s="366"/>
      <c r="I39" s="366"/>
      <c r="J39" s="374"/>
      <c r="K39" s="177"/>
      <c r="L39" s="253"/>
      <c r="M39" s="163">
        <f>SUM(D39:L39)</f>
        <v>0.5</v>
      </c>
    </row>
    <row r="40" spans="1:13" x14ac:dyDescent="0.25">
      <c r="A40" s="37"/>
      <c r="B40" s="22" t="s">
        <v>218</v>
      </c>
      <c r="C40" s="390" t="s">
        <v>15</v>
      </c>
      <c r="D40" s="394">
        <v>0.5</v>
      </c>
      <c r="E40" s="87"/>
      <c r="F40" s="370"/>
      <c r="G40" s="366"/>
      <c r="H40" s="365"/>
      <c r="I40" s="366"/>
      <c r="J40" s="374"/>
      <c r="K40" s="177"/>
      <c r="L40" s="253"/>
      <c r="M40" s="163">
        <f>SUM(D40:L40)</f>
        <v>0.5</v>
      </c>
    </row>
    <row r="41" spans="1:13" x14ac:dyDescent="0.25">
      <c r="A41" s="37" t="s">
        <v>73</v>
      </c>
      <c r="B41" s="22" t="s">
        <v>219</v>
      </c>
      <c r="C41" s="390" t="s">
        <v>15</v>
      </c>
      <c r="D41" s="394">
        <v>0.48</v>
      </c>
      <c r="E41" s="87"/>
      <c r="F41" s="370"/>
      <c r="G41" s="366"/>
      <c r="H41" s="366"/>
      <c r="I41" s="366"/>
      <c r="J41" s="374"/>
      <c r="K41" s="177"/>
      <c r="L41" s="253"/>
      <c r="M41" s="163">
        <f>SUM(D41:L41)</f>
        <v>0.48</v>
      </c>
    </row>
    <row r="42" spans="1:13" x14ac:dyDescent="0.25">
      <c r="A42" s="37"/>
      <c r="B42" s="22" t="s">
        <v>220</v>
      </c>
      <c r="C42" s="390" t="s">
        <v>23</v>
      </c>
      <c r="D42" s="394">
        <v>0.48</v>
      </c>
      <c r="E42" s="87"/>
      <c r="F42" s="370"/>
      <c r="G42" s="366"/>
      <c r="H42" s="366"/>
      <c r="I42" s="366"/>
      <c r="J42" s="374"/>
      <c r="K42" s="177"/>
      <c r="L42" s="253"/>
      <c r="M42" s="163">
        <f>SUM(D42:L42)</f>
        <v>0.48</v>
      </c>
    </row>
    <row r="43" spans="1:13" x14ac:dyDescent="0.25">
      <c r="A43" s="37"/>
      <c r="B43" s="22" t="s">
        <v>221</v>
      </c>
      <c r="C43" s="390" t="s">
        <v>15</v>
      </c>
      <c r="D43" s="394">
        <v>0.48</v>
      </c>
      <c r="E43" s="87"/>
      <c r="F43" s="370"/>
      <c r="G43" s="366"/>
      <c r="H43" s="366"/>
      <c r="I43" s="366"/>
      <c r="J43" s="374"/>
      <c r="K43" s="177"/>
      <c r="L43" s="253"/>
      <c r="M43" s="163">
        <f>SUM(D43:L43)</f>
        <v>0.48</v>
      </c>
    </row>
    <row r="44" spans="1:13" x14ac:dyDescent="0.25">
      <c r="A44" s="37" t="s">
        <v>79</v>
      </c>
      <c r="B44" s="22" t="s">
        <v>222</v>
      </c>
      <c r="C44" s="390" t="s">
        <v>15</v>
      </c>
      <c r="D44" s="394">
        <v>0.4</v>
      </c>
      <c r="E44" s="87"/>
      <c r="F44" s="370"/>
      <c r="G44" s="366"/>
      <c r="H44" s="366"/>
      <c r="I44" s="366"/>
      <c r="J44" s="374"/>
      <c r="K44" s="177"/>
      <c r="L44" s="253"/>
      <c r="M44" s="163">
        <f>SUM(D44:L44)</f>
        <v>0.4</v>
      </c>
    </row>
    <row r="45" spans="1:13" x14ac:dyDescent="0.25">
      <c r="A45" s="37" t="s">
        <v>81</v>
      </c>
      <c r="B45" s="22" t="s">
        <v>223</v>
      </c>
      <c r="C45" s="390" t="s">
        <v>23</v>
      </c>
      <c r="D45" s="394">
        <v>0.31</v>
      </c>
      <c r="E45" s="87"/>
      <c r="F45" s="370"/>
      <c r="G45" s="366"/>
      <c r="H45" s="366"/>
      <c r="I45" s="366"/>
      <c r="J45" s="374"/>
      <c r="K45" s="177"/>
      <c r="L45" s="253"/>
      <c r="M45" s="163">
        <f>SUM(D45:L45)</f>
        <v>0.31</v>
      </c>
    </row>
    <row r="46" spans="1:13" x14ac:dyDescent="0.25">
      <c r="A46" s="37"/>
      <c r="B46" s="22" t="s">
        <v>224</v>
      </c>
      <c r="C46" s="390" t="s">
        <v>12</v>
      </c>
      <c r="D46" s="394">
        <v>0.31</v>
      </c>
      <c r="E46" s="87"/>
      <c r="F46" s="370"/>
      <c r="G46" s="366"/>
      <c r="H46" s="366"/>
      <c r="I46" s="366"/>
      <c r="J46" s="374"/>
      <c r="K46" s="177"/>
      <c r="L46" s="253"/>
      <c r="M46" s="163">
        <f>SUM(D46:L46)</f>
        <v>0.31</v>
      </c>
    </row>
    <row r="47" spans="1:13" x14ac:dyDescent="0.25">
      <c r="A47" s="37" t="s">
        <v>84</v>
      </c>
      <c r="B47" s="392" t="s">
        <v>225</v>
      </c>
      <c r="C47" s="390" t="s">
        <v>94</v>
      </c>
      <c r="D47" s="394">
        <v>0.18</v>
      </c>
      <c r="E47" s="87"/>
      <c r="F47" s="370"/>
      <c r="G47" s="366"/>
      <c r="H47" s="366"/>
      <c r="I47" s="366"/>
      <c r="J47" s="374"/>
      <c r="K47" s="177"/>
      <c r="L47" s="253"/>
      <c r="M47" s="163">
        <f>SUM(D47:L47)</f>
        <v>0.18</v>
      </c>
    </row>
    <row r="48" spans="1:13" x14ac:dyDescent="0.25">
      <c r="A48" s="37" t="s">
        <v>86</v>
      </c>
      <c r="B48" s="22" t="s">
        <v>226</v>
      </c>
      <c r="C48" s="390" t="s">
        <v>12</v>
      </c>
      <c r="D48" s="394">
        <v>0.15</v>
      </c>
      <c r="E48" s="87"/>
      <c r="F48" s="370"/>
      <c r="G48" s="366"/>
      <c r="H48" s="366"/>
      <c r="I48" s="366"/>
      <c r="J48" s="374"/>
      <c r="K48" s="177"/>
      <c r="L48" s="253"/>
      <c r="M48" s="163">
        <f>SUM(D48:L48)</f>
        <v>0.15</v>
      </c>
    </row>
    <row r="49" spans="1:13" x14ac:dyDescent="0.25">
      <c r="A49" s="10"/>
      <c r="B49" s="22" t="s">
        <v>227</v>
      </c>
      <c r="C49" s="390" t="s">
        <v>12</v>
      </c>
      <c r="D49" s="394">
        <v>0.15</v>
      </c>
      <c r="E49" s="87"/>
      <c r="F49" s="370"/>
      <c r="G49" s="366"/>
      <c r="H49" s="366"/>
      <c r="I49" s="366"/>
      <c r="J49" s="374"/>
      <c r="K49" s="177"/>
      <c r="L49" s="253"/>
      <c r="M49" s="163">
        <f>SUM(D49:L49)</f>
        <v>0.15</v>
      </c>
    </row>
    <row r="50" spans="1:13" x14ac:dyDescent="0.25">
      <c r="A50" s="37" t="s">
        <v>230</v>
      </c>
      <c r="B50" s="22" t="s">
        <v>228</v>
      </c>
      <c r="C50" s="390" t="s">
        <v>23</v>
      </c>
      <c r="D50" s="394">
        <v>0.12</v>
      </c>
      <c r="E50" s="87"/>
      <c r="F50" s="370"/>
      <c r="G50" s="366"/>
      <c r="H50" s="366"/>
      <c r="I50" s="366"/>
      <c r="J50" s="374"/>
      <c r="K50" s="177"/>
      <c r="L50" s="253"/>
      <c r="M50" s="163">
        <f>SUM(D50:L50)</f>
        <v>0.12</v>
      </c>
    </row>
    <row r="51" spans="1:13" x14ac:dyDescent="0.25">
      <c r="A51" s="10"/>
      <c r="B51" s="22" t="s">
        <v>229</v>
      </c>
      <c r="C51" s="390" t="s">
        <v>15</v>
      </c>
      <c r="D51" s="394">
        <v>0.12</v>
      </c>
      <c r="E51" s="87"/>
      <c r="F51" s="370"/>
      <c r="G51" s="366"/>
      <c r="H51" s="366"/>
      <c r="I51" s="366"/>
      <c r="J51" s="374"/>
      <c r="K51" s="177"/>
      <c r="L51" s="253"/>
      <c r="M51" s="163">
        <f>SUM(D51:L51)</f>
        <v>0.12</v>
      </c>
    </row>
    <row r="52" spans="1:13" ht="15.75" thickBot="1" x14ac:dyDescent="0.3">
      <c r="A52" s="388" t="s">
        <v>92</v>
      </c>
      <c r="B52" s="23" t="s">
        <v>231</v>
      </c>
      <c r="C52" s="391" t="s">
        <v>12</v>
      </c>
      <c r="D52" s="396">
        <v>0.11</v>
      </c>
      <c r="E52" s="153"/>
      <c r="F52" s="375"/>
      <c r="G52" s="376"/>
      <c r="H52" s="376"/>
      <c r="I52" s="376"/>
      <c r="J52" s="377"/>
      <c r="K52" s="178"/>
      <c r="L52" s="254"/>
      <c r="M52" s="166">
        <f>SUM(D52:L52)</f>
        <v>0.11</v>
      </c>
    </row>
  </sheetData>
  <sortState xmlns:xlrd2="http://schemas.microsoft.com/office/spreadsheetml/2017/richdata2" ref="B5:M52">
    <sortCondition descending="1" ref="M5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36571-CC56-426C-B711-E2058AB0839A}">
  <dimension ref="A1:M63"/>
  <sheetViews>
    <sheetView topLeftCell="A4" workbookViewId="0">
      <selection activeCell="T12" sqref="T12"/>
    </sheetView>
  </sheetViews>
  <sheetFormatPr defaultRowHeight="15" x14ac:dyDescent="0.25"/>
  <cols>
    <col min="1" max="1" width="5.140625" customWidth="1"/>
    <col min="2" max="2" width="25.28515625" bestFit="1" customWidth="1"/>
    <col min="3" max="3" width="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8" t="s">
        <v>0</v>
      </c>
    </row>
    <row r="2" spans="1:13" ht="15.75" thickBot="1" x14ac:dyDescent="0.3">
      <c r="E2" s="30">
        <v>2020</v>
      </c>
      <c r="K2" s="194">
        <v>2021</v>
      </c>
    </row>
    <row r="3" spans="1:13" ht="19.5" thickBot="1" x14ac:dyDescent="0.35">
      <c r="A3" s="47" t="s">
        <v>343</v>
      </c>
      <c r="D3" s="36" t="s">
        <v>1</v>
      </c>
      <c r="E3" s="48" t="s">
        <v>2</v>
      </c>
      <c r="F3" s="31" t="s">
        <v>2</v>
      </c>
      <c r="G3" s="9" t="s">
        <v>3</v>
      </c>
      <c r="H3" s="9" t="s">
        <v>4</v>
      </c>
      <c r="I3" s="9" t="s">
        <v>5</v>
      </c>
      <c r="J3" s="220" t="s">
        <v>6</v>
      </c>
      <c r="K3" s="146" t="s">
        <v>8</v>
      </c>
      <c r="L3" s="189" t="s">
        <v>9</v>
      </c>
      <c r="M3" s="154"/>
    </row>
    <row r="4" spans="1:13" ht="19.5" thickBot="1" x14ac:dyDescent="0.35">
      <c r="B4" s="49" t="s">
        <v>232</v>
      </c>
      <c r="D4" s="186">
        <v>2019</v>
      </c>
      <c r="E4" s="133" t="s">
        <v>11</v>
      </c>
      <c r="F4" s="13" t="s">
        <v>11</v>
      </c>
      <c r="G4" s="2" t="s">
        <v>15</v>
      </c>
      <c r="H4" s="2" t="s">
        <v>13</v>
      </c>
      <c r="I4" s="2" t="s">
        <v>14</v>
      </c>
      <c r="J4" s="165" t="s">
        <v>185</v>
      </c>
      <c r="K4" s="145" t="s">
        <v>16</v>
      </c>
      <c r="L4" s="195" t="s">
        <v>17</v>
      </c>
      <c r="M4" s="154"/>
    </row>
    <row r="5" spans="1:13" x14ac:dyDescent="0.25">
      <c r="A5" s="36" t="s">
        <v>2</v>
      </c>
      <c r="B5" s="14" t="s">
        <v>233</v>
      </c>
      <c r="C5" s="179" t="s">
        <v>23</v>
      </c>
      <c r="D5" s="187">
        <v>51.35</v>
      </c>
      <c r="E5" s="134">
        <v>3.5</v>
      </c>
      <c r="F5" s="354"/>
      <c r="G5" s="355"/>
      <c r="H5" s="355"/>
      <c r="I5" s="387"/>
      <c r="J5" s="356"/>
      <c r="K5" s="146">
        <v>20</v>
      </c>
      <c r="L5" s="189"/>
      <c r="M5" s="78">
        <f>SUM(D5:L5)</f>
        <v>74.849999999999994</v>
      </c>
    </row>
    <row r="6" spans="1:13" x14ac:dyDescent="0.25">
      <c r="A6" s="180" t="s">
        <v>3</v>
      </c>
      <c r="B6" s="15" t="s">
        <v>234</v>
      </c>
      <c r="C6" s="140" t="s">
        <v>14</v>
      </c>
      <c r="D6" s="81">
        <v>31.5</v>
      </c>
      <c r="E6" s="140">
        <v>10</v>
      </c>
      <c r="F6" s="357"/>
      <c r="G6" s="365"/>
      <c r="H6" s="365"/>
      <c r="I6" s="401"/>
      <c r="J6" s="364"/>
      <c r="K6" s="149"/>
      <c r="L6" s="190"/>
      <c r="M6" s="85">
        <f>SUM(D6:L6)</f>
        <v>41.5</v>
      </c>
    </row>
    <row r="7" spans="1:13" ht="15.75" thickBot="1" x14ac:dyDescent="0.3">
      <c r="A7" s="181" t="s">
        <v>4</v>
      </c>
      <c r="B7" s="182" t="s">
        <v>235</v>
      </c>
      <c r="C7" s="183" t="s">
        <v>13</v>
      </c>
      <c r="D7" s="66">
        <v>20.93</v>
      </c>
      <c r="E7" s="136">
        <v>1.5</v>
      </c>
      <c r="F7" s="359"/>
      <c r="G7" s="360"/>
      <c r="H7" s="360"/>
      <c r="I7" s="402"/>
      <c r="J7" s="361"/>
      <c r="K7" s="148"/>
      <c r="L7" s="191"/>
      <c r="M7" s="71">
        <f>SUM(D7:L7)</f>
        <v>22.43</v>
      </c>
    </row>
    <row r="8" spans="1:13" x14ac:dyDescent="0.25">
      <c r="A8" s="36" t="s">
        <v>5</v>
      </c>
      <c r="B8" s="72" t="s">
        <v>236</v>
      </c>
      <c r="C8" s="184" t="s">
        <v>14</v>
      </c>
      <c r="D8" s="111">
        <v>18.3</v>
      </c>
      <c r="E8" s="179"/>
      <c r="F8" s="397"/>
      <c r="G8" s="355"/>
      <c r="H8" s="355"/>
      <c r="I8" s="403"/>
      <c r="J8" s="356"/>
      <c r="K8" s="146">
        <v>3</v>
      </c>
      <c r="L8" s="192"/>
      <c r="M8" s="78">
        <f>SUM(D8:L8)</f>
        <v>21.3</v>
      </c>
    </row>
    <row r="9" spans="1:13" x14ac:dyDescent="0.25">
      <c r="A9" s="57" t="s">
        <v>6</v>
      </c>
      <c r="B9" s="22" t="s">
        <v>237</v>
      </c>
      <c r="C9" s="140" t="s">
        <v>46</v>
      </c>
      <c r="D9" s="81">
        <v>17.98</v>
      </c>
      <c r="E9" s="140"/>
      <c r="F9" s="357"/>
      <c r="G9" s="365"/>
      <c r="H9" s="365"/>
      <c r="I9" s="386"/>
      <c r="J9" s="404"/>
      <c r="K9" s="147"/>
      <c r="L9" s="190"/>
      <c r="M9" s="85">
        <f>SUM(D9:L9)</f>
        <v>17.98</v>
      </c>
    </row>
    <row r="10" spans="1:13" x14ac:dyDescent="0.25">
      <c r="A10" s="37" t="s">
        <v>7</v>
      </c>
      <c r="B10" s="22" t="s">
        <v>139</v>
      </c>
      <c r="C10" s="140" t="s">
        <v>15</v>
      </c>
      <c r="D10" s="81">
        <v>1.25</v>
      </c>
      <c r="E10" s="140"/>
      <c r="F10" s="370"/>
      <c r="G10" s="366"/>
      <c r="H10" s="366"/>
      <c r="I10" s="366"/>
      <c r="J10" s="374"/>
      <c r="K10" s="149">
        <v>14</v>
      </c>
      <c r="L10" s="122"/>
      <c r="M10" s="85">
        <f>SUM(D10:L10)</f>
        <v>15.25</v>
      </c>
    </row>
    <row r="11" spans="1:13" x14ac:dyDescent="0.25">
      <c r="A11" s="57" t="s">
        <v>8</v>
      </c>
      <c r="B11" s="22" t="s">
        <v>238</v>
      </c>
      <c r="C11" s="140" t="s">
        <v>15</v>
      </c>
      <c r="D11" s="81">
        <v>13.45</v>
      </c>
      <c r="E11" s="140"/>
      <c r="F11" s="357"/>
      <c r="G11" s="365"/>
      <c r="H11" s="365"/>
      <c r="I11" s="386"/>
      <c r="J11" s="364"/>
      <c r="K11" s="149"/>
      <c r="L11" s="190"/>
      <c r="M11" s="85">
        <f>SUM(D11:L11)</f>
        <v>13.45</v>
      </c>
    </row>
    <row r="12" spans="1:13" x14ac:dyDescent="0.25">
      <c r="A12" s="37" t="s">
        <v>9</v>
      </c>
      <c r="B12" s="22" t="s">
        <v>341</v>
      </c>
      <c r="C12" s="140" t="s">
        <v>14</v>
      </c>
      <c r="D12" s="81">
        <v>3.5</v>
      </c>
      <c r="E12" s="22"/>
      <c r="F12" s="246"/>
      <c r="G12" s="247"/>
      <c r="H12" s="247"/>
      <c r="I12" s="358"/>
      <c r="J12" s="251"/>
      <c r="K12" s="149">
        <v>8</v>
      </c>
      <c r="L12" s="119"/>
      <c r="M12" s="85">
        <f>SUM(D12:L12)</f>
        <v>11.5</v>
      </c>
    </row>
    <row r="13" spans="1:13" x14ac:dyDescent="0.25">
      <c r="A13" s="37" t="s">
        <v>27</v>
      </c>
      <c r="B13" s="105" t="s">
        <v>239</v>
      </c>
      <c r="C13" s="141" t="s">
        <v>13</v>
      </c>
      <c r="D13" s="80">
        <v>7.18</v>
      </c>
      <c r="E13" s="151">
        <v>1.5</v>
      </c>
      <c r="F13" s="367"/>
      <c r="G13" s="358"/>
      <c r="H13" s="358"/>
      <c r="I13" s="358"/>
      <c r="J13" s="405"/>
      <c r="K13" s="151"/>
      <c r="L13" s="122"/>
      <c r="M13" s="85">
        <f>SUM(D13:L13)</f>
        <v>8.68</v>
      </c>
    </row>
    <row r="14" spans="1:13" ht="15.75" thickBot="1" x14ac:dyDescent="0.3">
      <c r="A14" s="89" t="s">
        <v>29</v>
      </c>
      <c r="B14" s="107" t="s">
        <v>193</v>
      </c>
      <c r="C14" s="205" t="s">
        <v>23</v>
      </c>
      <c r="D14" s="108">
        <v>8.5</v>
      </c>
      <c r="E14" s="265"/>
      <c r="F14" s="266"/>
      <c r="G14" s="267"/>
      <c r="H14" s="417"/>
      <c r="I14" s="267"/>
      <c r="J14" s="268"/>
      <c r="K14" s="90"/>
      <c r="L14" s="416"/>
      <c r="M14" s="92">
        <f>SUM(D14:L14)</f>
        <v>8.5</v>
      </c>
    </row>
    <row r="15" spans="1:13" x14ac:dyDescent="0.25">
      <c r="A15" s="185" t="s">
        <v>31</v>
      </c>
      <c r="B15" s="72" t="s">
        <v>340</v>
      </c>
      <c r="C15" s="397" t="s">
        <v>15</v>
      </c>
      <c r="D15" s="420">
        <v>0</v>
      </c>
      <c r="E15" s="152"/>
      <c r="F15" s="410"/>
      <c r="G15" s="408"/>
      <c r="H15" s="408"/>
      <c r="I15" s="408"/>
      <c r="J15" s="411"/>
      <c r="K15" s="415">
        <v>8</v>
      </c>
      <c r="L15" s="421"/>
      <c r="M15" s="161">
        <f>SUM(D15:L15)</f>
        <v>8</v>
      </c>
    </row>
    <row r="16" spans="1:13" x14ac:dyDescent="0.25">
      <c r="A16" s="37" t="s">
        <v>33</v>
      </c>
      <c r="B16" s="22" t="s">
        <v>240</v>
      </c>
      <c r="C16" s="418" t="s">
        <v>14</v>
      </c>
      <c r="D16" s="394">
        <v>7.5</v>
      </c>
      <c r="E16" s="22"/>
      <c r="F16" s="246"/>
      <c r="G16" s="247"/>
      <c r="H16" s="247"/>
      <c r="I16" s="247"/>
      <c r="J16" s="364"/>
      <c r="K16" s="149"/>
      <c r="L16" s="253"/>
      <c r="M16" s="163">
        <f>SUM(D16:L16)</f>
        <v>7.5</v>
      </c>
    </row>
    <row r="17" spans="1:13" x14ac:dyDescent="0.25">
      <c r="A17" s="37" t="s">
        <v>144</v>
      </c>
      <c r="B17" s="22" t="s">
        <v>241</v>
      </c>
      <c r="C17" s="418" t="s">
        <v>23</v>
      </c>
      <c r="D17" s="394">
        <v>0.18</v>
      </c>
      <c r="E17" s="137">
        <v>7</v>
      </c>
      <c r="F17" s="367"/>
      <c r="G17" s="358"/>
      <c r="H17" s="358"/>
      <c r="I17" s="358"/>
      <c r="J17" s="405"/>
      <c r="K17" s="151"/>
      <c r="L17" s="422"/>
      <c r="M17" s="163">
        <f>SUM(D17:L17)</f>
        <v>7.18</v>
      </c>
    </row>
    <row r="18" spans="1:13" x14ac:dyDescent="0.25">
      <c r="A18" s="37" t="s">
        <v>119</v>
      </c>
      <c r="B18" s="22" t="s">
        <v>214</v>
      </c>
      <c r="C18" s="418" t="s">
        <v>15</v>
      </c>
      <c r="D18" s="394">
        <v>5.5</v>
      </c>
      <c r="E18" s="22"/>
      <c r="F18" s="246"/>
      <c r="G18" s="358"/>
      <c r="H18" s="358"/>
      <c r="I18" s="247"/>
      <c r="J18" s="251"/>
      <c r="K18" s="87"/>
      <c r="L18" s="253"/>
      <c r="M18" s="163">
        <f>SUM(D18:L18)</f>
        <v>5.5</v>
      </c>
    </row>
    <row r="19" spans="1:13" x14ac:dyDescent="0.25">
      <c r="A19" s="37" t="s">
        <v>121</v>
      </c>
      <c r="B19" s="87" t="s">
        <v>242</v>
      </c>
      <c r="C19" s="357" t="s">
        <v>15</v>
      </c>
      <c r="D19" s="395">
        <v>5.12</v>
      </c>
      <c r="E19" s="141"/>
      <c r="F19" s="357"/>
      <c r="G19" s="365"/>
      <c r="H19" s="365"/>
      <c r="I19" s="365"/>
      <c r="J19" s="364"/>
      <c r="K19" s="149"/>
      <c r="L19" s="422"/>
      <c r="M19" s="163">
        <f>SUM(D19:L19)</f>
        <v>5.12</v>
      </c>
    </row>
    <row r="20" spans="1:13" x14ac:dyDescent="0.25">
      <c r="A20" s="37" t="s">
        <v>38</v>
      </c>
      <c r="B20" s="22" t="s">
        <v>243</v>
      </c>
      <c r="C20" s="418" t="s">
        <v>23</v>
      </c>
      <c r="D20" s="394">
        <v>0.75</v>
      </c>
      <c r="E20" s="137">
        <v>3.5</v>
      </c>
      <c r="F20" s="246"/>
      <c r="G20" s="247"/>
      <c r="H20" s="247"/>
      <c r="I20" s="247"/>
      <c r="J20" s="251"/>
      <c r="K20" s="87"/>
      <c r="L20" s="253"/>
      <c r="M20" s="255">
        <f>SUM(D20:L20)</f>
        <v>4.25</v>
      </c>
    </row>
    <row r="21" spans="1:13" x14ac:dyDescent="0.25">
      <c r="A21" s="57" t="s">
        <v>40</v>
      </c>
      <c r="B21" s="22" t="s">
        <v>224</v>
      </c>
      <c r="C21" s="418" t="s">
        <v>12</v>
      </c>
      <c r="D21" s="394">
        <v>3.71</v>
      </c>
      <c r="E21" s="140"/>
      <c r="F21" s="357"/>
      <c r="G21" s="365"/>
      <c r="H21" s="365"/>
      <c r="I21" s="365"/>
      <c r="J21" s="372"/>
      <c r="K21" s="141"/>
      <c r="L21" s="422"/>
      <c r="M21" s="163">
        <f>SUM(D21:L21)</f>
        <v>3.71</v>
      </c>
    </row>
    <row r="22" spans="1:13" x14ac:dyDescent="0.25">
      <c r="A22" s="37" t="s">
        <v>151</v>
      </c>
      <c r="B22" s="22" t="s">
        <v>244</v>
      </c>
      <c r="C22" s="418" t="s">
        <v>15</v>
      </c>
      <c r="D22" s="394">
        <v>3.3</v>
      </c>
      <c r="E22" s="22"/>
      <c r="F22" s="246"/>
      <c r="G22" s="358"/>
      <c r="H22" s="247"/>
      <c r="I22" s="247"/>
      <c r="J22" s="409"/>
      <c r="K22" s="150"/>
      <c r="L22" s="253"/>
      <c r="M22" s="163">
        <f>SUM(D22:L22)</f>
        <v>3.3</v>
      </c>
    </row>
    <row r="23" spans="1:13" x14ac:dyDescent="0.25">
      <c r="A23" s="37" t="s">
        <v>126</v>
      </c>
      <c r="B23" s="292" t="s">
        <v>210</v>
      </c>
      <c r="C23" s="418" t="s">
        <v>46</v>
      </c>
      <c r="D23" s="394">
        <v>0</v>
      </c>
      <c r="E23" s="137"/>
      <c r="F23" s="367"/>
      <c r="G23" s="358"/>
      <c r="H23" s="358"/>
      <c r="I23" s="358"/>
      <c r="J23" s="405"/>
      <c r="K23" s="149">
        <v>3</v>
      </c>
      <c r="L23" s="423"/>
      <c r="M23" s="163">
        <f>SUM(D23:L23)</f>
        <v>3</v>
      </c>
    </row>
    <row r="24" spans="1:13" x14ac:dyDescent="0.25">
      <c r="A24" s="57" t="s">
        <v>44</v>
      </c>
      <c r="B24" s="22" t="s">
        <v>245</v>
      </c>
      <c r="C24" s="418" t="s">
        <v>23</v>
      </c>
      <c r="D24" s="394">
        <v>2.5</v>
      </c>
      <c r="E24" s="137"/>
      <c r="F24" s="367"/>
      <c r="G24" s="358"/>
      <c r="H24" s="358"/>
      <c r="I24" s="358"/>
      <c r="J24" s="364"/>
      <c r="K24" s="149"/>
      <c r="L24" s="423"/>
      <c r="M24" s="163">
        <f>SUM(D24:L24)</f>
        <v>2.5</v>
      </c>
    </row>
    <row r="25" spans="1:13" x14ac:dyDescent="0.25">
      <c r="A25" s="37" t="s">
        <v>47</v>
      </c>
      <c r="B25" s="22" t="s">
        <v>246</v>
      </c>
      <c r="C25" s="418" t="s">
        <v>46</v>
      </c>
      <c r="D25" s="394">
        <v>2</v>
      </c>
      <c r="E25" s="22"/>
      <c r="F25" s="246"/>
      <c r="G25" s="247"/>
      <c r="H25" s="247"/>
      <c r="I25" s="247"/>
      <c r="J25" s="364"/>
      <c r="K25" s="149"/>
      <c r="L25" s="253"/>
      <c r="M25" s="163">
        <f>SUM(D25:L25)</f>
        <v>2</v>
      </c>
    </row>
    <row r="26" spans="1:13" x14ac:dyDescent="0.25">
      <c r="A26" s="57" t="s">
        <v>49</v>
      </c>
      <c r="B26" s="22" t="s">
        <v>247</v>
      </c>
      <c r="C26" s="418" t="s">
        <v>14</v>
      </c>
      <c r="D26" s="394">
        <v>1.5</v>
      </c>
      <c r="E26" s="22"/>
      <c r="F26" s="246"/>
      <c r="G26" s="247"/>
      <c r="H26" s="247"/>
      <c r="I26" s="358"/>
      <c r="J26" s="251"/>
      <c r="K26" s="87"/>
      <c r="L26" s="253"/>
      <c r="M26" s="163">
        <f>SUM(D26:L26)</f>
        <v>1.5</v>
      </c>
    </row>
    <row r="27" spans="1:13" x14ac:dyDescent="0.25">
      <c r="A27" s="37" t="s">
        <v>51</v>
      </c>
      <c r="B27" s="22" t="s">
        <v>248</v>
      </c>
      <c r="C27" s="418" t="s">
        <v>15</v>
      </c>
      <c r="D27" s="394">
        <v>1.28</v>
      </c>
      <c r="E27" s="140"/>
      <c r="F27" s="357"/>
      <c r="G27" s="365"/>
      <c r="H27" s="365"/>
      <c r="I27" s="365"/>
      <c r="J27" s="372"/>
      <c r="K27" s="141"/>
      <c r="L27" s="422"/>
      <c r="M27" s="163">
        <f>SUM(D27:L27)</f>
        <v>1.28</v>
      </c>
    </row>
    <row r="28" spans="1:13" x14ac:dyDescent="0.25">
      <c r="A28" s="37" t="s">
        <v>156</v>
      </c>
      <c r="B28" s="22" t="s">
        <v>249</v>
      </c>
      <c r="C28" s="418" t="s">
        <v>12</v>
      </c>
      <c r="D28" s="394">
        <v>1.25</v>
      </c>
      <c r="E28" s="22"/>
      <c r="F28" s="367"/>
      <c r="G28" s="247"/>
      <c r="H28" s="247"/>
      <c r="I28" s="247"/>
      <c r="J28" s="251"/>
      <c r="K28" s="87"/>
      <c r="L28" s="253"/>
      <c r="M28" s="163">
        <f>SUM(D28:L28)</f>
        <v>1.25</v>
      </c>
    </row>
    <row r="29" spans="1:13" x14ac:dyDescent="0.25">
      <c r="A29" s="37" t="s">
        <v>157</v>
      </c>
      <c r="B29" s="22" t="s">
        <v>250</v>
      </c>
      <c r="C29" s="418" t="s">
        <v>23</v>
      </c>
      <c r="D29" s="394">
        <v>1</v>
      </c>
      <c r="E29" s="137"/>
      <c r="F29" s="367"/>
      <c r="G29" s="358"/>
      <c r="H29" s="358"/>
      <c r="I29" s="358"/>
      <c r="J29" s="405"/>
      <c r="K29" s="151"/>
      <c r="L29" s="423"/>
      <c r="M29" s="163">
        <f>SUM(D29:L29)</f>
        <v>1</v>
      </c>
    </row>
    <row r="30" spans="1:13" x14ac:dyDescent="0.25">
      <c r="A30" s="37"/>
      <c r="B30" s="22" t="s">
        <v>251</v>
      </c>
      <c r="C30" s="418" t="s">
        <v>15</v>
      </c>
      <c r="D30" s="394">
        <v>1</v>
      </c>
      <c r="E30" s="22"/>
      <c r="F30" s="246"/>
      <c r="G30" s="247"/>
      <c r="H30" s="247"/>
      <c r="I30" s="247"/>
      <c r="J30" s="251"/>
      <c r="K30" s="87"/>
      <c r="L30" s="253"/>
      <c r="M30" s="255">
        <f>SUM(D30:L30)</f>
        <v>1</v>
      </c>
    </row>
    <row r="31" spans="1:13" x14ac:dyDescent="0.25">
      <c r="A31" s="37" t="s">
        <v>57</v>
      </c>
      <c r="B31" s="105" t="s">
        <v>252</v>
      </c>
      <c r="C31" s="357" t="s">
        <v>146</v>
      </c>
      <c r="D31" s="395">
        <v>0.75</v>
      </c>
      <c r="E31" s="151"/>
      <c r="F31" s="367"/>
      <c r="G31" s="358"/>
      <c r="H31" s="358"/>
      <c r="I31" s="358"/>
      <c r="J31" s="405"/>
      <c r="K31" s="151"/>
      <c r="L31" s="423"/>
      <c r="M31" s="255">
        <f>SUM(D31:L31)</f>
        <v>0.75</v>
      </c>
    </row>
    <row r="32" spans="1:13" x14ac:dyDescent="0.25">
      <c r="A32" s="57"/>
      <c r="B32" s="22" t="s">
        <v>253</v>
      </c>
      <c r="C32" s="418" t="s">
        <v>12</v>
      </c>
      <c r="D32" s="394">
        <v>0.75</v>
      </c>
      <c r="E32" s="22"/>
      <c r="F32" s="246"/>
      <c r="G32" s="247"/>
      <c r="H32" s="247"/>
      <c r="I32" s="247"/>
      <c r="J32" s="251"/>
      <c r="K32" s="87"/>
      <c r="L32" s="253"/>
      <c r="M32" s="255">
        <f>SUM(D32:L32)</f>
        <v>0.75</v>
      </c>
    </row>
    <row r="33" spans="1:13" x14ac:dyDescent="0.25">
      <c r="A33" s="37"/>
      <c r="B33" s="22" t="s">
        <v>254</v>
      </c>
      <c r="C33" s="418" t="s">
        <v>23</v>
      </c>
      <c r="D33" s="394">
        <v>0.75</v>
      </c>
      <c r="E33" s="22"/>
      <c r="F33" s="246"/>
      <c r="G33" s="247"/>
      <c r="H33" s="247"/>
      <c r="I33" s="247"/>
      <c r="J33" s="251"/>
      <c r="K33" s="87"/>
      <c r="L33" s="253"/>
      <c r="M33" s="255">
        <f>SUM(D33:L33)</f>
        <v>0.75</v>
      </c>
    </row>
    <row r="34" spans="1:13" x14ac:dyDescent="0.25">
      <c r="A34" s="37" t="s">
        <v>307</v>
      </c>
      <c r="B34" s="87" t="s">
        <v>255</v>
      </c>
      <c r="C34" s="357" t="s">
        <v>15</v>
      </c>
      <c r="D34" s="395">
        <v>0.62</v>
      </c>
      <c r="E34" s="151"/>
      <c r="F34" s="367"/>
      <c r="G34" s="358"/>
      <c r="H34" s="358"/>
      <c r="I34" s="358"/>
      <c r="J34" s="405"/>
      <c r="K34" s="151"/>
      <c r="L34" s="422"/>
      <c r="M34" s="163">
        <f>SUM(D34:L34)</f>
        <v>0.62</v>
      </c>
    </row>
    <row r="35" spans="1:13" x14ac:dyDescent="0.25">
      <c r="A35" s="57" t="s">
        <v>62</v>
      </c>
      <c r="B35" s="22" t="s">
        <v>256</v>
      </c>
      <c r="C35" s="418" t="s">
        <v>12</v>
      </c>
      <c r="D35" s="394">
        <v>0.5</v>
      </c>
      <c r="E35" s="137"/>
      <c r="F35" s="367"/>
      <c r="G35" s="358"/>
      <c r="H35" s="358"/>
      <c r="I35" s="358"/>
      <c r="J35" s="405"/>
      <c r="K35" s="151"/>
      <c r="L35" s="422"/>
      <c r="M35" s="163">
        <f>SUM(D35:L35)</f>
        <v>0.5</v>
      </c>
    </row>
    <row r="36" spans="1:13" x14ac:dyDescent="0.25">
      <c r="A36" s="37"/>
      <c r="B36" s="22" t="s">
        <v>257</v>
      </c>
      <c r="C36" s="418" t="s">
        <v>23</v>
      </c>
      <c r="D36" s="394">
        <v>0.5</v>
      </c>
      <c r="E36" s="137"/>
      <c r="F36" s="246"/>
      <c r="G36" s="247"/>
      <c r="H36" s="247"/>
      <c r="I36" s="247"/>
      <c r="J36" s="251"/>
      <c r="K36" s="87"/>
      <c r="L36" s="422"/>
      <c r="M36" s="163">
        <f>SUM(D36:L36)</f>
        <v>0.5</v>
      </c>
    </row>
    <row r="37" spans="1:13" x14ac:dyDescent="0.25">
      <c r="A37" s="57"/>
      <c r="B37" s="87" t="s">
        <v>218</v>
      </c>
      <c r="C37" s="357" t="s">
        <v>15</v>
      </c>
      <c r="D37" s="395">
        <v>0.5</v>
      </c>
      <c r="E37" s="151"/>
      <c r="F37" s="367"/>
      <c r="G37" s="358"/>
      <c r="H37" s="358"/>
      <c r="I37" s="358"/>
      <c r="J37" s="364"/>
      <c r="K37" s="149"/>
      <c r="L37" s="424"/>
      <c r="M37" s="163">
        <f>SUM(D37:L37)</f>
        <v>0.5</v>
      </c>
    </row>
    <row r="38" spans="1:13" x14ac:dyDescent="0.25">
      <c r="A38" s="37" t="s">
        <v>167</v>
      </c>
      <c r="B38" s="22" t="s">
        <v>258</v>
      </c>
      <c r="C38" s="418" t="s">
        <v>12</v>
      </c>
      <c r="D38" s="394">
        <v>0.43</v>
      </c>
      <c r="E38" s="137"/>
      <c r="F38" s="367"/>
      <c r="G38" s="358"/>
      <c r="H38" s="358"/>
      <c r="I38" s="358"/>
      <c r="J38" s="405"/>
      <c r="K38" s="151"/>
      <c r="L38" s="422"/>
      <c r="M38" s="163">
        <f>SUM(D38:L38)</f>
        <v>0.43</v>
      </c>
    </row>
    <row r="39" spans="1:13" x14ac:dyDescent="0.25">
      <c r="A39" s="37" t="s">
        <v>69</v>
      </c>
      <c r="B39" s="22" t="s">
        <v>259</v>
      </c>
      <c r="C39" s="418" t="s">
        <v>14</v>
      </c>
      <c r="D39" s="394">
        <v>0.31</v>
      </c>
      <c r="E39" s="137"/>
      <c r="F39" s="367"/>
      <c r="G39" s="358"/>
      <c r="H39" s="358"/>
      <c r="I39" s="358"/>
      <c r="J39" s="405"/>
      <c r="K39" s="151"/>
      <c r="L39" s="422"/>
      <c r="M39" s="163">
        <f>SUM(D39:L39)</f>
        <v>0.31</v>
      </c>
    </row>
    <row r="40" spans="1:13" x14ac:dyDescent="0.25">
      <c r="A40" s="37" t="s">
        <v>71</v>
      </c>
      <c r="B40" s="22" t="s">
        <v>220</v>
      </c>
      <c r="C40" s="418" t="s">
        <v>23</v>
      </c>
      <c r="D40" s="394">
        <v>0.28999999999999998</v>
      </c>
      <c r="E40" s="137"/>
      <c r="F40" s="367"/>
      <c r="G40" s="358"/>
      <c r="H40" s="358"/>
      <c r="I40" s="358"/>
      <c r="J40" s="405"/>
      <c r="K40" s="151"/>
      <c r="L40" s="422"/>
      <c r="M40" s="163">
        <f>SUM(D40:L40)</f>
        <v>0.28999999999999998</v>
      </c>
    </row>
    <row r="41" spans="1:13" x14ac:dyDescent="0.25">
      <c r="A41" s="57" t="s">
        <v>73</v>
      </c>
      <c r="B41" s="22" t="s">
        <v>260</v>
      </c>
      <c r="C41" s="418" t="s">
        <v>146</v>
      </c>
      <c r="D41" s="394">
        <v>0.21</v>
      </c>
      <c r="E41" s="137"/>
      <c r="F41" s="367"/>
      <c r="G41" s="358"/>
      <c r="H41" s="358"/>
      <c r="I41" s="358"/>
      <c r="J41" s="405"/>
      <c r="K41" s="151"/>
      <c r="L41" s="422"/>
      <c r="M41" s="163">
        <f>SUM(D41:L41)</f>
        <v>0.21</v>
      </c>
    </row>
    <row r="42" spans="1:13" x14ac:dyDescent="0.25">
      <c r="A42" s="57" t="s">
        <v>75</v>
      </c>
      <c r="B42" s="22" t="s">
        <v>261</v>
      </c>
      <c r="C42" s="418" t="s">
        <v>23</v>
      </c>
      <c r="D42" s="394">
        <v>0.18</v>
      </c>
      <c r="E42" s="137"/>
      <c r="F42" s="367"/>
      <c r="G42" s="358"/>
      <c r="H42" s="358"/>
      <c r="I42" s="358"/>
      <c r="J42" s="405"/>
      <c r="K42" s="151"/>
      <c r="L42" s="422"/>
      <c r="M42" s="163">
        <f>SUM(D42:L42)</f>
        <v>0.18</v>
      </c>
    </row>
    <row r="43" spans="1:13" x14ac:dyDescent="0.25">
      <c r="A43" s="37"/>
      <c r="B43" s="22" t="s">
        <v>216</v>
      </c>
      <c r="C43" s="418" t="s">
        <v>15</v>
      </c>
      <c r="D43" s="394">
        <v>0.18</v>
      </c>
      <c r="E43" s="137"/>
      <c r="F43" s="367"/>
      <c r="G43" s="358"/>
      <c r="H43" s="358"/>
      <c r="I43" s="358"/>
      <c r="J43" s="405"/>
      <c r="K43" s="151"/>
      <c r="L43" s="422"/>
      <c r="M43" s="163">
        <f>SUM(D43:L43)</f>
        <v>0.18</v>
      </c>
    </row>
    <row r="44" spans="1:13" x14ac:dyDescent="0.25">
      <c r="A44" s="37"/>
      <c r="B44" s="87" t="s">
        <v>262</v>
      </c>
      <c r="C44" s="357" t="s">
        <v>15</v>
      </c>
      <c r="D44" s="394">
        <v>0.18</v>
      </c>
      <c r="E44" s="137"/>
      <c r="F44" s="367"/>
      <c r="G44" s="358"/>
      <c r="H44" s="358"/>
      <c r="I44" s="358"/>
      <c r="J44" s="405"/>
      <c r="K44" s="151"/>
      <c r="L44" s="422"/>
      <c r="M44" s="163">
        <f>SUM(D44:L44)</f>
        <v>0.18</v>
      </c>
    </row>
    <row r="45" spans="1:13" x14ac:dyDescent="0.25">
      <c r="A45" s="37"/>
      <c r="B45" s="22" t="s">
        <v>263</v>
      </c>
      <c r="C45" s="418" t="s">
        <v>23</v>
      </c>
      <c r="D45" s="394">
        <v>0.18</v>
      </c>
      <c r="E45" s="137"/>
      <c r="F45" s="246"/>
      <c r="G45" s="247"/>
      <c r="H45" s="247"/>
      <c r="I45" s="247"/>
      <c r="J45" s="251"/>
      <c r="K45" s="87"/>
      <c r="L45" s="422"/>
      <c r="M45" s="163">
        <f>SUM(D45:L45)</f>
        <v>0.18</v>
      </c>
    </row>
    <row r="46" spans="1:13" x14ac:dyDescent="0.25">
      <c r="A46" s="37"/>
      <c r="B46" s="22" t="s">
        <v>264</v>
      </c>
      <c r="C46" s="418" t="s">
        <v>23</v>
      </c>
      <c r="D46" s="394">
        <v>0.18</v>
      </c>
      <c r="E46" s="137"/>
      <c r="F46" s="246"/>
      <c r="G46" s="247"/>
      <c r="H46" s="247"/>
      <c r="I46" s="247"/>
      <c r="J46" s="251"/>
      <c r="K46" s="87"/>
      <c r="L46" s="422"/>
      <c r="M46" s="163">
        <f>SUM(D46:L46)</f>
        <v>0.18</v>
      </c>
    </row>
    <row r="47" spans="1:13" x14ac:dyDescent="0.25">
      <c r="A47" s="37" t="s">
        <v>84</v>
      </c>
      <c r="B47" s="22" t="s">
        <v>265</v>
      </c>
      <c r="C47" s="418" t="s">
        <v>146</v>
      </c>
      <c r="D47" s="394">
        <v>0.15</v>
      </c>
      <c r="E47" s="137"/>
      <c r="F47" s="367"/>
      <c r="G47" s="358"/>
      <c r="H47" s="358"/>
      <c r="I47" s="358"/>
      <c r="J47" s="405"/>
      <c r="K47" s="151"/>
      <c r="L47" s="422"/>
      <c r="M47" s="163">
        <f>SUM(D47:L47)</f>
        <v>0.15</v>
      </c>
    </row>
    <row r="48" spans="1:13" x14ac:dyDescent="0.25">
      <c r="A48" s="37" t="s">
        <v>86</v>
      </c>
      <c r="B48" s="105" t="s">
        <v>266</v>
      </c>
      <c r="C48" s="357" t="s">
        <v>94</v>
      </c>
      <c r="D48" s="394">
        <v>0.12</v>
      </c>
      <c r="E48" s="137"/>
      <c r="F48" s="367"/>
      <c r="G48" s="358"/>
      <c r="H48" s="358"/>
      <c r="I48" s="358"/>
      <c r="J48" s="405"/>
      <c r="K48" s="151"/>
      <c r="L48" s="422"/>
      <c r="M48" s="163">
        <f>SUM(D48:L48)</f>
        <v>0.12</v>
      </c>
    </row>
    <row r="49" spans="1:13" x14ac:dyDescent="0.25">
      <c r="A49" s="37" t="s">
        <v>88</v>
      </c>
      <c r="B49" s="22" t="s">
        <v>267</v>
      </c>
      <c r="C49" s="418" t="s">
        <v>15</v>
      </c>
      <c r="D49" s="394">
        <v>0.11</v>
      </c>
      <c r="E49" s="137"/>
      <c r="F49" s="367"/>
      <c r="G49" s="358"/>
      <c r="H49" s="358"/>
      <c r="I49" s="358"/>
      <c r="J49" s="405"/>
      <c r="K49" s="151"/>
      <c r="L49" s="422"/>
      <c r="M49" s="163">
        <f>SUM(D49:L49)</f>
        <v>0.11</v>
      </c>
    </row>
    <row r="50" spans="1:13" x14ac:dyDescent="0.25">
      <c r="A50" s="42" t="s">
        <v>342</v>
      </c>
      <c r="B50" s="22" t="s">
        <v>268</v>
      </c>
      <c r="C50" s="418" t="s">
        <v>15</v>
      </c>
      <c r="D50" s="394">
        <v>0.06</v>
      </c>
      <c r="E50" s="137"/>
      <c r="F50" s="367"/>
      <c r="G50" s="358"/>
      <c r="H50" s="358"/>
      <c r="I50" s="358"/>
      <c r="J50" s="405"/>
      <c r="K50" s="151"/>
      <c r="L50" s="422"/>
      <c r="M50" s="163">
        <f>SUM(D50:L50)</f>
        <v>0.06</v>
      </c>
    </row>
    <row r="51" spans="1:13" ht="15.75" thickBot="1" x14ac:dyDescent="0.3">
      <c r="A51" s="38"/>
      <c r="B51" s="23" t="s">
        <v>269</v>
      </c>
      <c r="C51" s="419" t="s">
        <v>15</v>
      </c>
      <c r="D51" s="396">
        <v>0.06</v>
      </c>
      <c r="E51" s="144"/>
      <c r="F51" s="406"/>
      <c r="G51" s="380"/>
      <c r="H51" s="380"/>
      <c r="I51" s="380"/>
      <c r="J51" s="407"/>
      <c r="K51" s="173"/>
      <c r="L51" s="425"/>
      <c r="M51" s="166">
        <f>SUM(D51:L51)</f>
        <v>0.06</v>
      </c>
    </row>
    <row r="52" spans="1:13" x14ac:dyDescent="0.25">
      <c r="A52" s="245"/>
      <c r="B52" s="243"/>
      <c r="C52" s="412"/>
      <c r="D52" s="340"/>
      <c r="E52" s="245"/>
      <c r="F52" s="341"/>
      <c r="G52" s="341"/>
      <c r="H52" s="341"/>
      <c r="I52" s="341"/>
      <c r="J52" s="341"/>
      <c r="K52" s="341"/>
      <c r="L52" s="341"/>
      <c r="M52" s="341"/>
    </row>
    <row r="53" spans="1:13" x14ac:dyDescent="0.25">
      <c r="A53" s="343"/>
      <c r="B53" s="243"/>
      <c r="C53" s="412"/>
      <c r="D53" s="340"/>
      <c r="E53" s="245"/>
      <c r="F53" s="341"/>
      <c r="G53" s="341"/>
      <c r="H53" s="341"/>
      <c r="I53" s="341"/>
      <c r="J53" s="341"/>
      <c r="K53" s="341"/>
      <c r="L53" s="341"/>
      <c r="M53" s="341"/>
    </row>
    <row r="54" spans="1:13" x14ac:dyDescent="0.25">
      <c r="A54" s="250"/>
      <c r="B54" s="243"/>
      <c r="C54" s="412"/>
      <c r="D54" s="340"/>
      <c r="E54" s="245"/>
      <c r="F54" s="341"/>
      <c r="G54" s="341"/>
      <c r="H54" s="341"/>
      <c r="I54" s="341"/>
      <c r="J54" s="341"/>
      <c r="K54" s="341"/>
      <c r="L54" s="341"/>
      <c r="M54" s="341"/>
    </row>
    <row r="55" spans="1:13" x14ac:dyDescent="0.25">
      <c r="A55" s="243"/>
      <c r="B55" s="243"/>
      <c r="C55" s="412"/>
      <c r="D55" s="340"/>
      <c r="E55" s="245"/>
      <c r="F55" s="341"/>
      <c r="G55" s="341"/>
      <c r="H55" s="341"/>
      <c r="I55" s="341"/>
      <c r="J55" s="341"/>
      <c r="K55" s="341"/>
      <c r="L55" s="341"/>
      <c r="M55" s="341"/>
    </row>
    <row r="56" spans="1:13" x14ac:dyDescent="0.25">
      <c r="A56" s="243"/>
      <c r="B56" s="243"/>
      <c r="C56" s="412"/>
      <c r="D56" s="340"/>
      <c r="E56" s="245"/>
      <c r="F56" s="341"/>
      <c r="G56" s="341"/>
      <c r="H56" s="341"/>
      <c r="I56" s="341"/>
      <c r="J56" s="341"/>
      <c r="K56" s="341"/>
      <c r="L56" s="341"/>
      <c r="M56" s="341"/>
    </row>
    <row r="57" spans="1:13" x14ac:dyDescent="0.25">
      <c r="A57" s="243"/>
      <c r="B57" s="243"/>
      <c r="C57" s="412"/>
      <c r="D57" s="340"/>
      <c r="E57" s="245"/>
      <c r="F57" s="250"/>
      <c r="G57" s="250"/>
      <c r="H57" s="250"/>
      <c r="I57" s="250"/>
      <c r="J57" s="250"/>
      <c r="K57" s="250"/>
      <c r="L57" s="250"/>
      <c r="M57" s="341"/>
    </row>
    <row r="58" spans="1:13" x14ac:dyDescent="0.25">
      <c r="A58" s="243"/>
      <c r="B58" s="243"/>
      <c r="C58" s="412"/>
      <c r="D58" s="340"/>
      <c r="E58" s="245"/>
      <c r="F58" s="250"/>
      <c r="G58" s="250"/>
      <c r="H58" s="250"/>
      <c r="I58" s="250"/>
      <c r="J58" s="250"/>
      <c r="K58" s="250"/>
      <c r="L58" s="250"/>
      <c r="M58" s="341"/>
    </row>
    <row r="59" spans="1:13" x14ac:dyDescent="0.25">
      <c r="A59" s="243"/>
      <c r="B59" s="243"/>
      <c r="C59" s="412"/>
      <c r="D59" s="340"/>
      <c r="E59" s="245"/>
      <c r="F59" s="250"/>
      <c r="G59" s="250"/>
      <c r="H59" s="250"/>
      <c r="I59" s="250"/>
      <c r="J59" s="250"/>
      <c r="K59" s="250"/>
      <c r="L59" s="250"/>
      <c r="M59" s="341"/>
    </row>
    <row r="60" spans="1:13" x14ac:dyDescent="0.25">
      <c r="A60" s="243"/>
      <c r="B60" s="243"/>
      <c r="C60" s="412"/>
      <c r="D60" s="340"/>
      <c r="E60" s="245"/>
      <c r="F60" s="250"/>
      <c r="G60" s="250"/>
      <c r="H60" s="250"/>
      <c r="I60" s="250"/>
      <c r="J60" s="250"/>
      <c r="K60" s="250"/>
      <c r="L60" s="250"/>
      <c r="M60" s="341"/>
    </row>
    <row r="61" spans="1:13" x14ac:dyDescent="0.25">
      <c r="A61" s="243"/>
      <c r="B61" s="250"/>
      <c r="C61" s="345"/>
      <c r="D61" s="344"/>
      <c r="E61" s="341"/>
      <c r="F61" s="341"/>
      <c r="G61" s="341"/>
      <c r="H61" s="341"/>
      <c r="I61" s="341"/>
      <c r="J61" s="413"/>
      <c r="K61" s="413"/>
      <c r="L61" s="413"/>
      <c r="M61" s="341"/>
    </row>
    <row r="62" spans="1:13" x14ac:dyDescent="0.25">
      <c r="A62" s="243"/>
      <c r="B62" s="414"/>
      <c r="C62" s="345"/>
      <c r="D62" s="344"/>
      <c r="E62" s="341"/>
      <c r="F62" s="341"/>
      <c r="G62" s="341"/>
      <c r="H62" s="341"/>
      <c r="I62" s="341"/>
      <c r="J62" s="413"/>
      <c r="K62" s="413"/>
      <c r="L62" s="413"/>
      <c r="M62" s="341"/>
    </row>
    <row r="63" spans="1:13" x14ac:dyDescent="0.25">
      <c r="A63" s="243"/>
      <c r="B63" s="240"/>
    </row>
  </sheetData>
  <sortState xmlns:xlrd2="http://schemas.microsoft.com/office/spreadsheetml/2017/richdata2" ref="B5:M51">
    <sortCondition descending="1" ref="M5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FA1A-5781-405B-AF10-D835216F3059}">
  <dimension ref="A1:M33"/>
  <sheetViews>
    <sheetView workbookViewId="0">
      <selection activeCell="R18" sqref="R18"/>
    </sheetView>
  </sheetViews>
  <sheetFormatPr defaultRowHeight="15" x14ac:dyDescent="0.25"/>
  <cols>
    <col min="1" max="1" width="4.5703125" customWidth="1"/>
    <col min="2" max="2" width="25.285156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8" t="s">
        <v>131</v>
      </c>
    </row>
    <row r="2" spans="1:13" ht="15.75" thickBot="1" x14ac:dyDescent="0.3">
      <c r="E2" s="3">
        <v>2020</v>
      </c>
      <c r="K2" s="3">
        <v>2021</v>
      </c>
    </row>
    <row r="3" spans="1:13" ht="19.5" thickBot="1" x14ac:dyDescent="0.35">
      <c r="A3" s="47" t="s">
        <v>270</v>
      </c>
      <c r="D3" s="4" t="s">
        <v>1</v>
      </c>
      <c r="E3" s="48" t="s">
        <v>2</v>
      </c>
      <c r="F3" s="31" t="s">
        <v>2</v>
      </c>
      <c r="G3" s="9" t="s">
        <v>3</v>
      </c>
      <c r="H3" s="9" t="s">
        <v>4</v>
      </c>
      <c r="I3" s="9" t="s">
        <v>5</v>
      </c>
      <c r="J3" s="220" t="s">
        <v>6</v>
      </c>
      <c r="K3" s="193" t="s">
        <v>8</v>
      </c>
      <c r="L3" s="189" t="s">
        <v>9</v>
      </c>
      <c r="M3" s="154"/>
    </row>
    <row r="4" spans="1:13" ht="19.5" thickBot="1" x14ac:dyDescent="0.35">
      <c r="B4" s="49" t="s">
        <v>271</v>
      </c>
      <c r="D4" s="196">
        <v>2019</v>
      </c>
      <c r="E4" s="133" t="s">
        <v>11</v>
      </c>
      <c r="F4" s="13" t="s">
        <v>11</v>
      </c>
      <c r="G4" s="2" t="s">
        <v>15</v>
      </c>
      <c r="H4" s="2" t="s">
        <v>13</v>
      </c>
      <c r="I4" s="2" t="s">
        <v>14</v>
      </c>
      <c r="J4" s="165" t="s">
        <v>185</v>
      </c>
      <c r="K4" s="125" t="s">
        <v>16</v>
      </c>
      <c r="L4" s="195" t="s">
        <v>17</v>
      </c>
      <c r="M4" s="154"/>
    </row>
    <row r="5" spans="1:13" x14ac:dyDescent="0.25">
      <c r="A5" s="36" t="s">
        <v>2</v>
      </c>
      <c r="B5" s="14" t="s">
        <v>272</v>
      </c>
      <c r="C5" s="197" t="s">
        <v>23</v>
      </c>
      <c r="D5" s="111">
        <v>33.75</v>
      </c>
      <c r="E5" s="179">
        <v>2</v>
      </c>
      <c r="F5" s="397"/>
      <c r="G5" s="355"/>
      <c r="H5" s="408"/>
      <c r="I5" s="426"/>
      <c r="J5" s="427"/>
      <c r="K5" s="146">
        <v>20</v>
      </c>
      <c r="L5" s="189"/>
      <c r="M5" s="78">
        <f>SUM(D5:L5)</f>
        <v>55.75</v>
      </c>
    </row>
    <row r="6" spans="1:13" x14ac:dyDescent="0.25">
      <c r="A6" s="57" t="s">
        <v>3</v>
      </c>
      <c r="B6" s="15" t="s">
        <v>276</v>
      </c>
      <c r="C6" s="200" t="s">
        <v>23</v>
      </c>
      <c r="D6" s="81">
        <v>3.75</v>
      </c>
      <c r="E6" s="140">
        <v>10</v>
      </c>
      <c r="F6" s="357"/>
      <c r="G6" s="365"/>
      <c r="H6" s="358"/>
      <c r="I6" s="428"/>
      <c r="J6" s="372"/>
      <c r="K6" s="149">
        <v>14</v>
      </c>
      <c r="L6" s="122"/>
      <c r="M6" s="85">
        <f>SUM(D6:L6)</f>
        <v>27.75</v>
      </c>
    </row>
    <row r="7" spans="1:13" ht="15.75" thickBot="1" x14ac:dyDescent="0.3">
      <c r="A7" s="38" t="s">
        <v>4</v>
      </c>
      <c r="B7" s="178" t="s">
        <v>277</v>
      </c>
      <c r="C7" s="432" t="s">
        <v>14</v>
      </c>
      <c r="D7" s="66">
        <v>10.87</v>
      </c>
      <c r="E7" s="136"/>
      <c r="F7" s="359"/>
      <c r="G7" s="360"/>
      <c r="H7" s="380"/>
      <c r="I7" s="429"/>
      <c r="J7" s="430"/>
      <c r="K7" s="148">
        <v>10</v>
      </c>
      <c r="L7" s="191"/>
      <c r="M7" s="71">
        <f>SUM(D7:L7)</f>
        <v>20.869999999999997</v>
      </c>
    </row>
    <row r="8" spans="1:13" x14ac:dyDescent="0.25">
      <c r="A8" s="185" t="s">
        <v>5</v>
      </c>
      <c r="B8" s="438" t="s">
        <v>273</v>
      </c>
      <c r="C8" s="215" t="s">
        <v>14</v>
      </c>
      <c r="D8" s="74">
        <v>18.75</v>
      </c>
      <c r="E8" s="152"/>
      <c r="F8" s="410"/>
      <c r="G8" s="408"/>
      <c r="H8" s="408"/>
      <c r="I8" s="426"/>
      <c r="J8" s="427"/>
      <c r="K8" s="184"/>
      <c r="L8" s="115"/>
      <c r="M8" s="78">
        <f>SUM(D8:L8)</f>
        <v>18.75</v>
      </c>
    </row>
    <row r="9" spans="1:13" x14ac:dyDescent="0.25">
      <c r="A9" s="37" t="s">
        <v>6</v>
      </c>
      <c r="B9" s="238" t="s">
        <v>274</v>
      </c>
      <c r="C9" s="200" t="s">
        <v>23</v>
      </c>
      <c r="D9" s="81">
        <v>9.43</v>
      </c>
      <c r="E9" s="140">
        <v>7</v>
      </c>
      <c r="F9" s="357"/>
      <c r="G9" s="365"/>
      <c r="H9" s="358"/>
      <c r="I9" s="428"/>
      <c r="J9" s="372"/>
      <c r="K9" s="141"/>
      <c r="L9" s="122"/>
      <c r="M9" s="85">
        <f>SUM(D9:L9)</f>
        <v>16.43</v>
      </c>
    </row>
    <row r="10" spans="1:13" x14ac:dyDescent="0.25">
      <c r="A10" s="37" t="s">
        <v>7</v>
      </c>
      <c r="B10" s="22" t="s">
        <v>275</v>
      </c>
      <c r="C10" s="200" t="s">
        <v>23</v>
      </c>
      <c r="D10" s="81">
        <v>14.93</v>
      </c>
      <c r="E10" s="140"/>
      <c r="F10" s="357"/>
      <c r="G10" s="365"/>
      <c r="H10" s="358"/>
      <c r="I10" s="428"/>
      <c r="J10" s="372"/>
      <c r="K10" s="141"/>
      <c r="L10" s="122"/>
      <c r="M10" s="85">
        <f>SUM(D10:L10)</f>
        <v>14.93</v>
      </c>
    </row>
    <row r="11" spans="1:13" x14ac:dyDescent="0.25">
      <c r="A11" s="37" t="s">
        <v>8</v>
      </c>
      <c r="B11" s="22" t="s">
        <v>278</v>
      </c>
      <c r="C11" s="200" t="s">
        <v>13</v>
      </c>
      <c r="D11" s="81">
        <v>3.62</v>
      </c>
      <c r="E11" s="140">
        <v>5</v>
      </c>
      <c r="F11" s="357"/>
      <c r="G11" s="365"/>
      <c r="H11" s="358"/>
      <c r="I11" s="428"/>
      <c r="J11" s="372"/>
      <c r="K11" s="141"/>
      <c r="L11" s="190"/>
      <c r="M11" s="85">
        <f>SUM(D11:L11)</f>
        <v>8.620000000000001</v>
      </c>
    </row>
    <row r="12" spans="1:13" x14ac:dyDescent="0.25">
      <c r="A12" s="37" t="s">
        <v>9</v>
      </c>
      <c r="B12" s="292" t="s">
        <v>344</v>
      </c>
      <c r="C12" s="433" t="s">
        <v>14</v>
      </c>
      <c r="D12" s="434">
        <v>0</v>
      </c>
      <c r="E12" s="22"/>
      <c r="F12" s="12"/>
      <c r="G12" s="1"/>
      <c r="H12" s="1"/>
      <c r="I12" s="1"/>
      <c r="J12" s="162"/>
      <c r="K12" s="223">
        <v>6</v>
      </c>
      <c r="L12" s="119"/>
      <c r="M12" s="85">
        <f>SUM(D12:L12)</f>
        <v>6</v>
      </c>
    </row>
    <row r="13" spans="1:13" x14ac:dyDescent="0.25">
      <c r="A13" s="37" t="s">
        <v>27</v>
      </c>
      <c r="B13" s="22" t="s">
        <v>279</v>
      </c>
      <c r="C13" s="200" t="s">
        <v>23</v>
      </c>
      <c r="D13" s="81">
        <v>5.25</v>
      </c>
      <c r="E13" s="137"/>
      <c r="F13" s="367"/>
      <c r="G13" s="247"/>
      <c r="H13" s="247"/>
      <c r="I13" s="431"/>
      <c r="J13" s="251"/>
      <c r="K13" s="87"/>
      <c r="L13" s="119"/>
      <c r="M13" s="85">
        <f>SUM(D13:L13)</f>
        <v>5.25</v>
      </c>
    </row>
    <row r="14" spans="1:13" ht="15.75" thickBot="1" x14ac:dyDescent="0.3">
      <c r="A14" s="89" t="s">
        <v>29</v>
      </c>
      <c r="B14" s="107" t="s">
        <v>280</v>
      </c>
      <c r="C14" s="202" t="s">
        <v>196</v>
      </c>
      <c r="D14" s="108">
        <v>2</v>
      </c>
      <c r="E14" s="205">
        <v>3</v>
      </c>
      <c r="F14" s="266"/>
      <c r="G14" s="383"/>
      <c r="H14" s="267"/>
      <c r="I14" s="439"/>
      <c r="J14" s="268"/>
      <c r="K14" s="90"/>
      <c r="L14" s="416"/>
      <c r="M14" s="92">
        <f>SUM(D14:L14)</f>
        <v>5</v>
      </c>
    </row>
    <row r="15" spans="1:13" x14ac:dyDescent="0.25">
      <c r="A15" s="185" t="s">
        <v>31</v>
      </c>
      <c r="B15" s="72" t="s">
        <v>255</v>
      </c>
      <c r="C15" s="215" t="s">
        <v>15</v>
      </c>
      <c r="D15" s="435">
        <v>2.87</v>
      </c>
      <c r="E15" s="441"/>
      <c r="F15" s="443"/>
      <c r="G15" s="408"/>
      <c r="H15" s="408"/>
      <c r="I15" s="426"/>
      <c r="J15" s="444"/>
      <c r="K15" s="451"/>
      <c r="L15" s="454"/>
      <c r="M15" s="78">
        <f>SUM(D15:L15)</f>
        <v>2.87</v>
      </c>
    </row>
    <row r="16" spans="1:13" x14ac:dyDescent="0.25">
      <c r="A16" s="57" t="s">
        <v>33</v>
      </c>
      <c r="B16" s="22" t="s">
        <v>281</v>
      </c>
      <c r="C16" s="200" t="s">
        <v>15</v>
      </c>
      <c r="D16" s="169">
        <v>2.2799999999999998</v>
      </c>
      <c r="E16" s="200"/>
      <c r="F16" s="445"/>
      <c r="G16" s="365"/>
      <c r="H16" s="358"/>
      <c r="I16" s="428"/>
      <c r="J16" s="446"/>
      <c r="K16" s="198"/>
      <c r="L16" s="455"/>
      <c r="M16" s="85">
        <f>SUM(D16:L16)</f>
        <v>2.2799999999999998</v>
      </c>
    </row>
    <row r="17" spans="1:13" x14ac:dyDescent="0.25">
      <c r="A17" s="37" t="s">
        <v>144</v>
      </c>
      <c r="B17" s="22" t="s">
        <v>282</v>
      </c>
      <c r="C17" s="200" t="s">
        <v>12</v>
      </c>
      <c r="D17" s="169">
        <v>2.12</v>
      </c>
      <c r="E17" s="200"/>
      <c r="F17" s="445"/>
      <c r="G17" s="365"/>
      <c r="H17" s="358"/>
      <c r="I17" s="428"/>
      <c r="J17" s="446"/>
      <c r="K17" s="198"/>
      <c r="L17" s="455"/>
      <c r="M17" s="85">
        <f>SUM(D17:L17)</f>
        <v>2.12</v>
      </c>
    </row>
    <row r="18" spans="1:13" x14ac:dyDescent="0.25">
      <c r="A18" s="37" t="s">
        <v>119</v>
      </c>
      <c r="B18" s="22" t="s">
        <v>256</v>
      </c>
      <c r="C18" s="200" t="s">
        <v>12</v>
      </c>
      <c r="D18" s="169">
        <v>1.87</v>
      </c>
      <c r="E18" s="200"/>
      <c r="F18" s="445"/>
      <c r="G18" s="365"/>
      <c r="H18" s="358"/>
      <c r="I18" s="428"/>
      <c r="J18" s="446"/>
      <c r="K18" s="198"/>
      <c r="L18" s="455"/>
      <c r="M18" s="85">
        <f>SUM(D18:L18)</f>
        <v>1.87</v>
      </c>
    </row>
    <row r="19" spans="1:13" x14ac:dyDescent="0.25">
      <c r="A19" s="57" t="s">
        <v>121</v>
      </c>
      <c r="B19" s="87" t="s">
        <v>283</v>
      </c>
      <c r="C19" s="198" t="s">
        <v>23</v>
      </c>
      <c r="D19" s="171">
        <v>1.75</v>
      </c>
      <c r="E19" s="442"/>
      <c r="F19" s="445"/>
      <c r="G19" s="358"/>
      <c r="H19" s="358"/>
      <c r="I19" s="428"/>
      <c r="J19" s="447"/>
      <c r="K19" s="452"/>
      <c r="L19" s="456"/>
      <c r="M19" s="85">
        <f>SUM(D19:L19)</f>
        <v>1.75</v>
      </c>
    </row>
    <row r="20" spans="1:13" x14ac:dyDescent="0.25">
      <c r="A20" s="37" t="s">
        <v>38</v>
      </c>
      <c r="B20" s="105" t="s">
        <v>284</v>
      </c>
      <c r="C20" s="198" t="s">
        <v>11</v>
      </c>
      <c r="D20" s="169">
        <v>1.62</v>
      </c>
      <c r="E20" s="200"/>
      <c r="F20" s="445"/>
      <c r="G20" s="365"/>
      <c r="H20" s="358"/>
      <c r="I20" s="428"/>
      <c r="J20" s="446"/>
      <c r="K20" s="198"/>
      <c r="L20" s="455"/>
      <c r="M20" s="85">
        <f>SUM(D20:L20)</f>
        <v>1.62</v>
      </c>
    </row>
    <row r="21" spans="1:13" x14ac:dyDescent="0.25">
      <c r="A21" s="37" t="s">
        <v>40</v>
      </c>
      <c r="B21" s="22" t="s">
        <v>285</v>
      </c>
      <c r="C21" s="200" t="s">
        <v>23</v>
      </c>
      <c r="D21" s="169">
        <v>0.75</v>
      </c>
      <c r="E21" s="276"/>
      <c r="F21" s="280"/>
      <c r="G21" s="247"/>
      <c r="H21" s="247"/>
      <c r="I21" s="431"/>
      <c r="J21" s="281"/>
      <c r="K21" s="453"/>
      <c r="L21" s="232"/>
      <c r="M21" s="85">
        <f>SUM(D21:L21)</f>
        <v>0.75</v>
      </c>
    </row>
    <row r="22" spans="1:13" x14ac:dyDescent="0.25">
      <c r="A22" s="37"/>
      <c r="B22" s="105" t="s">
        <v>286</v>
      </c>
      <c r="C22" s="198" t="s">
        <v>15</v>
      </c>
      <c r="D22" s="201">
        <v>0.75</v>
      </c>
      <c r="E22" s="442"/>
      <c r="F22" s="164"/>
      <c r="G22" s="358"/>
      <c r="H22" s="358"/>
      <c r="I22" s="428"/>
      <c r="J22" s="447"/>
      <c r="K22" s="452"/>
      <c r="L22" s="456"/>
      <c r="M22" s="85">
        <f>SUM(D22:L22)</f>
        <v>0.75</v>
      </c>
    </row>
    <row r="23" spans="1:13" x14ac:dyDescent="0.25">
      <c r="A23" s="37"/>
      <c r="B23" s="22" t="s">
        <v>287</v>
      </c>
      <c r="C23" s="200" t="s">
        <v>14</v>
      </c>
      <c r="D23" s="169">
        <v>0.75</v>
      </c>
      <c r="E23" s="200"/>
      <c r="F23" s="280"/>
      <c r="G23" s="247"/>
      <c r="H23" s="247"/>
      <c r="I23" s="431"/>
      <c r="J23" s="281"/>
      <c r="K23" s="453"/>
      <c r="L23" s="232"/>
      <c r="M23" s="85">
        <f>SUM(D23:L23)</f>
        <v>0.75</v>
      </c>
    </row>
    <row r="24" spans="1:13" x14ac:dyDescent="0.25">
      <c r="A24" s="37"/>
      <c r="B24" s="22" t="s">
        <v>288</v>
      </c>
      <c r="C24" s="200" t="s">
        <v>13</v>
      </c>
      <c r="D24" s="169">
        <v>0.75</v>
      </c>
      <c r="E24" s="18"/>
      <c r="F24" s="280"/>
      <c r="G24" s="247"/>
      <c r="H24" s="247"/>
      <c r="I24" s="431"/>
      <c r="J24" s="281"/>
      <c r="K24" s="453"/>
      <c r="L24" s="232"/>
      <c r="M24" s="85">
        <f>SUM(D24:L24)</f>
        <v>0.75</v>
      </c>
    </row>
    <row r="25" spans="1:13" x14ac:dyDescent="0.25">
      <c r="A25" s="37" t="s">
        <v>47</v>
      </c>
      <c r="B25" s="105" t="s">
        <v>289</v>
      </c>
      <c r="C25" s="198" t="s">
        <v>14</v>
      </c>
      <c r="D25" s="171">
        <v>0.56000000000000005</v>
      </c>
      <c r="E25" s="442"/>
      <c r="F25" s="448"/>
      <c r="G25" s="358"/>
      <c r="H25" s="358"/>
      <c r="I25" s="428"/>
      <c r="J25" s="446"/>
      <c r="K25" s="198"/>
      <c r="L25" s="455"/>
      <c r="M25" s="85">
        <f>SUM(D25:L25)</f>
        <v>0.56000000000000005</v>
      </c>
    </row>
    <row r="26" spans="1:13" x14ac:dyDescent="0.25">
      <c r="A26" s="37" t="s">
        <v>49</v>
      </c>
      <c r="B26" s="22" t="s">
        <v>290</v>
      </c>
      <c r="C26" s="200" t="s">
        <v>23</v>
      </c>
      <c r="D26" s="169">
        <v>0.5</v>
      </c>
      <c r="E26" s="200"/>
      <c r="F26" s="445"/>
      <c r="G26" s="365"/>
      <c r="H26" s="358"/>
      <c r="I26" s="428"/>
      <c r="J26" s="446"/>
      <c r="K26" s="198"/>
      <c r="L26" s="455"/>
      <c r="M26" s="85">
        <f>SUM(D26:L26)</f>
        <v>0.5</v>
      </c>
    </row>
    <row r="27" spans="1:13" x14ac:dyDescent="0.25">
      <c r="A27" s="37" t="s">
        <v>51</v>
      </c>
      <c r="B27" s="22" t="s">
        <v>291</v>
      </c>
      <c r="C27" s="200" t="s">
        <v>12</v>
      </c>
      <c r="D27" s="169">
        <v>0.31</v>
      </c>
      <c r="E27" s="200"/>
      <c r="F27" s="445"/>
      <c r="G27" s="365"/>
      <c r="H27" s="358"/>
      <c r="I27" s="428"/>
      <c r="J27" s="446"/>
      <c r="K27" s="198"/>
      <c r="L27" s="455"/>
      <c r="M27" s="85">
        <f>SUM(D27:L27)</f>
        <v>0.31</v>
      </c>
    </row>
    <row r="28" spans="1:13" x14ac:dyDescent="0.25">
      <c r="A28" s="57" t="s">
        <v>156</v>
      </c>
      <c r="B28" s="22" t="s">
        <v>292</v>
      </c>
      <c r="C28" s="200" t="s">
        <v>12</v>
      </c>
      <c r="D28" s="169">
        <v>0.15</v>
      </c>
      <c r="E28" s="200"/>
      <c r="F28" s="445"/>
      <c r="G28" s="365"/>
      <c r="H28" s="358"/>
      <c r="I28" s="428"/>
      <c r="J28" s="446"/>
      <c r="K28" s="198"/>
      <c r="L28" s="455"/>
      <c r="M28" s="85">
        <f>SUM(D28:L28)</f>
        <v>0.15</v>
      </c>
    </row>
    <row r="29" spans="1:13" x14ac:dyDescent="0.25">
      <c r="A29" s="57" t="s">
        <v>157</v>
      </c>
      <c r="B29" s="22" t="s">
        <v>293</v>
      </c>
      <c r="C29" s="200" t="s">
        <v>12</v>
      </c>
      <c r="D29" s="169">
        <v>0.11</v>
      </c>
      <c r="E29" s="200"/>
      <c r="F29" s="445"/>
      <c r="G29" s="365"/>
      <c r="H29" s="358"/>
      <c r="I29" s="428"/>
      <c r="J29" s="446"/>
      <c r="K29" s="198"/>
      <c r="L29" s="455"/>
      <c r="M29" s="85">
        <f>SUM(D29:L29)</f>
        <v>0.11</v>
      </c>
    </row>
    <row r="30" spans="1:13" x14ac:dyDescent="0.25">
      <c r="A30" s="37" t="s">
        <v>55</v>
      </c>
      <c r="B30" s="22" t="s">
        <v>294</v>
      </c>
      <c r="C30" s="200" t="s">
        <v>12</v>
      </c>
      <c r="D30" s="169">
        <v>0.08</v>
      </c>
      <c r="E30" s="200"/>
      <c r="F30" s="445"/>
      <c r="G30" s="365"/>
      <c r="H30" s="358"/>
      <c r="I30" s="428"/>
      <c r="J30" s="446"/>
      <c r="K30" s="198"/>
      <c r="L30" s="455"/>
      <c r="M30" s="85">
        <f>SUM(D30:L30)</f>
        <v>0.08</v>
      </c>
    </row>
    <row r="31" spans="1:13" ht="15.75" thickBot="1" x14ac:dyDescent="0.3">
      <c r="A31" s="440" t="s">
        <v>57</v>
      </c>
      <c r="B31" s="23" t="s">
        <v>295</v>
      </c>
      <c r="C31" s="199" t="s">
        <v>14</v>
      </c>
      <c r="D31" s="170">
        <v>7.0000000000000007E-2</v>
      </c>
      <c r="E31" s="199"/>
      <c r="F31" s="449"/>
      <c r="G31" s="360"/>
      <c r="H31" s="380"/>
      <c r="I31" s="429"/>
      <c r="J31" s="450"/>
      <c r="K31" s="432"/>
      <c r="L31" s="457"/>
      <c r="M31" s="71">
        <f>SUM(D31:L31)</f>
        <v>7.0000000000000007E-2</v>
      </c>
    </row>
    <row r="32" spans="1:13" x14ac:dyDescent="0.25">
      <c r="A32" s="250"/>
      <c r="B32" s="437"/>
      <c r="C32" s="345"/>
      <c r="D32" s="344"/>
      <c r="E32" s="250"/>
      <c r="F32" s="250"/>
      <c r="G32" s="250"/>
      <c r="H32" s="250"/>
      <c r="I32" s="436"/>
      <c r="J32" s="341"/>
      <c r="K32" s="341"/>
      <c r="L32" s="341"/>
      <c r="M32" s="345"/>
    </row>
    <row r="33" spans="1:13" x14ac:dyDescent="0.25">
      <c r="A33" s="250"/>
      <c r="B33" s="250"/>
      <c r="C33" s="345"/>
      <c r="D33" s="344"/>
      <c r="E33" s="250"/>
      <c r="F33" s="250"/>
      <c r="G33" s="250"/>
      <c r="H33" s="250"/>
      <c r="I33" s="436"/>
      <c r="J33" s="341"/>
      <c r="K33" s="341"/>
      <c r="L33" s="341"/>
      <c r="M33" s="345"/>
    </row>
  </sheetData>
  <sortState xmlns:xlrd2="http://schemas.microsoft.com/office/spreadsheetml/2017/richdata2" ref="B5:M33">
    <sortCondition descending="1" ref="M3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ADB9-A40E-4F2F-BB52-54B5EFE4EB3B}">
  <dimension ref="A1:M61"/>
  <sheetViews>
    <sheetView workbookViewId="0">
      <selection activeCell="Q17" sqref="Q17"/>
    </sheetView>
  </sheetViews>
  <sheetFormatPr defaultRowHeight="15" x14ac:dyDescent="0.25"/>
  <cols>
    <col min="1" max="1" width="4.7109375" customWidth="1"/>
    <col min="2" max="2" width="25.285156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5" bestFit="1" customWidth="1"/>
    <col min="7" max="8" width="4.42578125" bestFit="1" customWidth="1"/>
    <col min="9" max="9" width="4.7109375" bestFit="1" customWidth="1"/>
    <col min="10" max="10" width="4.42578125" bestFit="1" customWidth="1"/>
    <col min="11" max="11" width="5" bestFit="1" customWidth="1"/>
    <col min="12" max="12" width="4.140625" bestFit="1" customWidth="1"/>
    <col min="13" max="13" width="6" bestFit="1" customWidth="1"/>
  </cols>
  <sheetData>
    <row r="1" spans="1:13" ht="21.75" thickBot="1" x14ac:dyDescent="0.4">
      <c r="A1" s="28" t="s">
        <v>131</v>
      </c>
    </row>
    <row r="2" spans="1:13" ht="15.75" thickBot="1" x14ac:dyDescent="0.3">
      <c r="E2" s="3">
        <v>2020</v>
      </c>
      <c r="K2" s="27">
        <v>2021</v>
      </c>
    </row>
    <row r="3" spans="1:13" ht="19.5" thickBot="1" x14ac:dyDescent="0.35">
      <c r="A3" s="47" t="s">
        <v>296</v>
      </c>
      <c r="B3" s="208"/>
      <c r="C3" s="208"/>
      <c r="D3" s="36" t="s">
        <v>1</v>
      </c>
      <c r="E3" s="48" t="s">
        <v>2</v>
      </c>
      <c r="F3" s="31" t="s">
        <v>2</v>
      </c>
      <c r="G3" s="9" t="s">
        <v>3</v>
      </c>
      <c r="H3" s="9" t="s">
        <v>4</v>
      </c>
      <c r="I3" s="9" t="s">
        <v>5</v>
      </c>
      <c r="J3" s="220" t="s">
        <v>6</v>
      </c>
      <c r="K3" s="193" t="s">
        <v>8</v>
      </c>
      <c r="L3" s="189" t="s">
        <v>9</v>
      </c>
      <c r="M3" s="208"/>
    </row>
    <row r="4" spans="1:13" ht="19.5" thickBot="1" x14ac:dyDescent="0.35">
      <c r="A4" s="208"/>
      <c r="B4" s="49" t="s">
        <v>297</v>
      </c>
      <c r="C4" s="208"/>
      <c r="D4" s="209">
        <v>2019</v>
      </c>
      <c r="E4" s="133" t="s">
        <v>11</v>
      </c>
      <c r="F4" s="13" t="s">
        <v>11</v>
      </c>
      <c r="G4" s="2" t="s">
        <v>15</v>
      </c>
      <c r="H4" s="2" t="s">
        <v>13</v>
      </c>
      <c r="I4" s="2" t="s">
        <v>14</v>
      </c>
      <c r="J4" s="165" t="s">
        <v>185</v>
      </c>
      <c r="K4" s="125" t="s">
        <v>16</v>
      </c>
      <c r="L4" s="195" t="s">
        <v>17</v>
      </c>
      <c r="M4" s="208"/>
    </row>
    <row r="5" spans="1:13" x14ac:dyDescent="0.25">
      <c r="A5" s="210" t="s">
        <v>2</v>
      </c>
      <c r="B5" s="14" t="s">
        <v>272</v>
      </c>
      <c r="C5" s="197" t="s">
        <v>23</v>
      </c>
      <c r="D5" s="36">
        <v>36.200000000000003</v>
      </c>
      <c r="E5" s="179"/>
      <c r="F5" s="397"/>
      <c r="G5" s="355"/>
      <c r="H5" s="355"/>
      <c r="I5" s="387"/>
      <c r="J5" s="444"/>
      <c r="K5" s="146">
        <v>20</v>
      </c>
      <c r="L5" s="192"/>
      <c r="M5" s="78">
        <f>SUM(D5:L5)</f>
        <v>56.2</v>
      </c>
    </row>
    <row r="6" spans="1:13" x14ac:dyDescent="0.25">
      <c r="A6" s="180" t="s">
        <v>3</v>
      </c>
      <c r="B6" s="15" t="s">
        <v>276</v>
      </c>
      <c r="C6" s="200" t="s">
        <v>23</v>
      </c>
      <c r="D6" s="37">
        <v>22.56</v>
      </c>
      <c r="E6" s="140">
        <v>10</v>
      </c>
      <c r="F6" s="357"/>
      <c r="G6" s="365"/>
      <c r="H6" s="365"/>
      <c r="I6" s="386"/>
      <c r="J6" s="447"/>
      <c r="K6" s="149">
        <v>14</v>
      </c>
      <c r="L6" s="116"/>
      <c r="M6" s="85">
        <f>SUM(D6:L6)</f>
        <v>46.56</v>
      </c>
    </row>
    <row r="7" spans="1:13" ht="15.75" thickBot="1" x14ac:dyDescent="0.3">
      <c r="A7" s="38" t="s">
        <v>4</v>
      </c>
      <c r="B7" s="16" t="s">
        <v>273</v>
      </c>
      <c r="C7" s="199" t="s">
        <v>14</v>
      </c>
      <c r="D7" s="38">
        <v>23.93</v>
      </c>
      <c r="E7" s="136"/>
      <c r="F7" s="359"/>
      <c r="G7" s="360"/>
      <c r="H7" s="360"/>
      <c r="I7" s="402"/>
      <c r="J7" s="458"/>
      <c r="K7" s="148"/>
      <c r="L7" s="191"/>
      <c r="M7" s="71">
        <f>SUM(D7:L7)</f>
        <v>23.93</v>
      </c>
    </row>
    <row r="8" spans="1:13" x14ac:dyDescent="0.25">
      <c r="A8" s="36" t="s">
        <v>5</v>
      </c>
      <c r="B8" s="21" t="s">
        <v>298</v>
      </c>
      <c r="C8" s="197" t="s">
        <v>23</v>
      </c>
      <c r="D8" s="36">
        <v>20.55</v>
      </c>
      <c r="E8" s="204"/>
      <c r="F8" s="368"/>
      <c r="G8" s="369"/>
      <c r="H8" s="369"/>
      <c r="I8" s="459"/>
      <c r="J8" s="460"/>
      <c r="K8" s="146"/>
      <c r="L8" s="192"/>
      <c r="M8" s="78">
        <f>SUM(D8:L8)</f>
        <v>20.55</v>
      </c>
    </row>
    <row r="9" spans="1:13" x14ac:dyDescent="0.25">
      <c r="A9" s="37" t="s">
        <v>6</v>
      </c>
      <c r="B9" s="22" t="s">
        <v>274</v>
      </c>
      <c r="C9" s="200" t="s">
        <v>23</v>
      </c>
      <c r="D9" s="37">
        <v>8.1199999999999992</v>
      </c>
      <c r="E9" s="140">
        <v>7</v>
      </c>
      <c r="F9" s="246"/>
      <c r="G9" s="358"/>
      <c r="H9" s="358"/>
      <c r="I9" s="247"/>
      <c r="J9" s="461"/>
      <c r="K9" s="217"/>
      <c r="L9" s="190"/>
      <c r="M9" s="85">
        <f>SUM(D9:L9)</f>
        <v>15.12</v>
      </c>
    </row>
    <row r="10" spans="1:13" x14ac:dyDescent="0.25">
      <c r="A10" s="37" t="s">
        <v>7</v>
      </c>
      <c r="B10" s="22" t="s">
        <v>287</v>
      </c>
      <c r="C10" s="200" t="s">
        <v>14</v>
      </c>
      <c r="D10" s="37">
        <v>10.25</v>
      </c>
      <c r="E10" s="140">
        <v>3.5</v>
      </c>
      <c r="F10" s="357"/>
      <c r="G10" s="358"/>
      <c r="H10" s="247"/>
      <c r="I10" s="358"/>
      <c r="J10" s="462"/>
      <c r="K10" s="176"/>
      <c r="L10" s="216"/>
      <c r="M10" s="85">
        <f>SUM(D10:L10)</f>
        <v>13.75</v>
      </c>
    </row>
    <row r="11" spans="1:13" x14ac:dyDescent="0.25">
      <c r="A11" s="37" t="s">
        <v>8</v>
      </c>
      <c r="B11" s="22" t="s">
        <v>289</v>
      </c>
      <c r="C11" s="200" t="s">
        <v>14</v>
      </c>
      <c r="D11" s="37">
        <v>4.12</v>
      </c>
      <c r="E11" s="140"/>
      <c r="F11" s="357"/>
      <c r="G11" s="365"/>
      <c r="H11" s="365"/>
      <c r="I11" s="365"/>
      <c r="J11" s="447"/>
      <c r="K11" s="149">
        <v>8</v>
      </c>
      <c r="L11" s="122"/>
      <c r="M11" s="85">
        <f>SUM(D11:L11)</f>
        <v>12.120000000000001</v>
      </c>
    </row>
    <row r="12" spans="1:13" x14ac:dyDescent="0.25">
      <c r="A12" s="37" t="s">
        <v>9</v>
      </c>
      <c r="B12" s="87" t="s">
        <v>299</v>
      </c>
      <c r="C12" s="198" t="s">
        <v>14</v>
      </c>
      <c r="D12" s="57">
        <v>11.87</v>
      </c>
      <c r="E12" s="151"/>
      <c r="F12" s="367"/>
      <c r="G12" s="358"/>
      <c r="H12" s="358"/>
      <c r="I12" s="365"/>
      <c r="J12" s="447"/>
      <c r="K12" s="149"/>
      <c r="L12" s="122"/>
      <c r="M12" s="85">
        <f>SUM(D12:L12)</f>
        <v>11.87</v>
      </c>
    </row>
    <row r="13" spans="1:13" x14ac:dyDescent="0.25">
      <c r="A13" s="37" t="s">
        <v>27</v>
      </c>
      <c r="B13" s="87" t="s">
        <v>302</v>
      </c>
      <c r="C13" s="198" t="s">
        <v>14</v>
      </c>
      <c r="D13" s="212">
        <v>3.5</v>
      </c>
      <c r="E13" s="151"/>
      <c r="F13" s="246"/>
      <c r="G13" s="247"/>
      <c r="H13" s="247"/>
      <c r="I13" s="358"/>
      <c r="J13" s="281"/>
      <c r="K13" s="149">
        <v>8</v>
      </c>
      <c r="L13" s="119"/>
      <c r="M13" s="85">
        <f>SUM(D13:L13)</f>
        <v>11.5</v>
      </c>
    </row>
    <row r="14" spans="1:13" ht="15.75" thickBot="1" x14ac:dyDescent="0.3">
      <c r="A14" s="89" t="s">
        <v>29</v>
      </c>
      <c r="B14" s="107" t="s">
        <v>300</v>
      </c>
      <c r="C14" s="202" t="s">
        <v>14</v>
      </c>
      <c r="D14" s="89">
        <v>9</v>
      </c>
      <c r="E14" s="133"/>
      <c r="F14" s="266"/>
      <c r="G14" s="267"/>
      <c r="H14" s="267"/>
      <c r="I14" s="383"/>
      <c r="J14" s="463"/>
      <c r="K14" s="145"/>
      <c r="L14" s="416"/>
      <c r="M14" s="92">
        <f>SUM(D14:L14)</f>
        <v>9</v>
      </c>
    </row>
    <row r="15" spans="1:13" x14ac:dyDescent="0.25">
      <c r="A15" s="36" t="s">
        <v>31</v>
      </c>
      <c r="B15" s="214" t="s">
        <v>301</v>
      </c>
      <c r="C15" s="215" t="s">
        <v>13</v>
      </c>
      <c r="D15" s="36">
        <v>4.5599999999999996</v>
      </c>
      <c r="E15" s="179">
        <v>3.5</v>
      </c>
      <c r="F15" s="397"/>
      <c r="G15" s="355"/>
      <c r="H15" s="355"/>
      <c r="I15" s="355"/>
      <c r="J15" s="444"/>
      <c r="K15" s="146"/>
      <c r="L15" s="192"/>
      <c r="M15" s="78">
        <f>SUM(D15:L15)</f>
        <v>8.0599999999999987</v>
      </c>
    </row>
    <row r="16" spans="1:13" x14ac:dyDescent="0.25">
      <c r="A16" s="57" t="s">
        <v>33</v>
      </c>
      <c r="B16" s="105" t="s">
        <v>239</v>
      </c>
      <c r="C16" s="198" t="s">
        <v>13</v>
      </c>
      <c r="D16" s="57">
        <v>1.31</v>
      </c>
      <c r="E16" s="141">
        <v>1.5</v>
      </c>
      <c r="F16" s="357"/>
      <c r="G16" s="365"/>
      <c r="H16" s="365"/>
      <c r="I16" s="386"/>
      <c r="J16" s="447"/>
      <c r="K16" s="149">
        <v>3</v>
      </c>
      <c r="L16" s="122"/>
      <c r="M16" s="85">
        <f>SUM(D16:L16)</f>
        <v>5.8100000000000005</v>
      </c>
    </row>
    <row r="17" spans="1:13" x14ac:dyDescent="0.25">
      <c r="A17" s="57" t="s">
        <v>144</v>
      </c>
      <c r="B17" s="87" t="s">
        <v>130</v>
      </c>
      <c r="C17" s="198" t="s">
        <v>15</v>
      </c>
      <c r="D17" s="57">
        <v>2.75</v>
      </c>
      <c r="E17" s="151"/>
      <c r="F17" s="367"/>
      <c r="G17" s="358"/>
      <c r="H17" s="358"/>
      <c r="I17" s="358"/>
      <c r="J17" s="447"/>
      <c r="K17" s="149">
        <v>3</v>
      </c>
      <c r="L17" s="190"/>
      <c r="M17" s="85">
        <f>SUM(D17:L17)</f>
        <v>5.75</v>
      </c>
    </row>
    <row r="18" spans="1:13" x14ac:dyDescent="0.25">
      <c r="A18" s="37" t="s">
        <v>119</v>
      </c>
      <c r="B18" s="87" t="s">
        <v>255</v>
      </c>
      <c r="C18" s="198" t="s">
        <v>15</v>
      </c>
      <c r="D18" s="57">
        <v>4.75</v>
      </c>
      <c r="E18" s="151"/>
      <c r="F18" s="367"/>
      <c r="G18" s="358"/>
      <c r="H18" s="358"/>
      <c r="I18" s="358"/>
      <c r="J18" s="447"/>
      <c r="K18" s="149"/>
      <c r="L18" s="190"/>
      <c r="M18" s="85">
        <f>SUM(D18:L18)</f>
        <v>4.75</v>
      </c>
    </row>
    <row r="19" spans="1:13" x14ac:dyDescent="0.25">
      <c r="A19" s="57" t="s">
        <v>121</v>
      </c>
      <c r="B19" s="22" t="s">
        <v>284</v>
      </c>
      <c r="C19" s="200" t="s">
        <v>11</v>
      </c>
      <c r="D19" s="37">
        <v>4.42</v>
      </c>
      <c r="E19" s="140"/>
      <c r="F19" s="357"/>
      <c r="G19" s="365"/>
      <c r="H19" s="365"/>
      <c r="I19" s="386"/>
      <c r="J19" s="447"/>
      <c r="K19" s="149"/>
      <c r="L19" s="122"/>
      <c r="M19" s="85">
        <f>SUM(D19:L19)</f>
        <v>4.42</v>
      </c>
    </row>
    <row r="20" spans="1:13" x14ac:dyDescent="0.25">
      <c r="A20" s="57" t="s">
        <v>38</v>
      </c>
      <c r="B20" s="22" t="s">
        <v>158</v>
      </c>
      <c r="C20" s="200" t="s">
        <v>14</v>
      </c>
      <c r="D20" s="37">
        <v>4</v>
      </c>
      <c r="E20" s="22"/>
      <c r="F20" s="246"/>
      <c r="G20" s="358"/>
      <c r="H20" s="247"/>
      <c r="I20" s="358"/>
      <c r="J20" s="281"/>
      <c r="K20" s="87"/>
      <c r="L20" s="119"/>
      <c r="M20" s="85">
        <f>SUM(D20:L20)</f>
        <v>4</v>
      </c>
    </row>
    <row r="21" spans="1:13" x14ac:dyDescent="0.25">
      <c r="A21" s="37" t="s">
        <v>40</v>
      </c>
      <c r="B21" s="22" t="s">
        <v>303</v>
      </c>
      <c r="C21" s="200" t="s">
        <v>11</v>
      </c>
      <c r="D21" s="37">
        <v>3.25</v>
      </c>
      <c r="E21" s="22"/>
      <c r="F21" s="367"/>
      <c r="G21" s="358"/>
      <c r="H21" s="247"/>
      <c r="I21" s="247"/>
      <c r="J21" s="447"/>
      <c r="K21" s="149"/>
      <c r="L21" s="216"/>
      <c r="M21" s="85">
        <f>SUM(D21:L21)</f>
        <v>3.25</v>
      </c>
    </row>
    <row r="22" spans="1:13" x14ac:dyDescent="0.25">
      <c r="A22" s="37" t="s">
        <v>151</v>
      </c>
      <c r="B22" s="22" t="s">
        <v>238</v>
      </c>
      <c r="C22" s="200" t="s">
        <v>15</v>
      </c>
      <c r="D22" s="37">
        <v>3.18</v>
      </c>
      <c r="E22" s="140"/>
      <c r="F22" s="357"/>
      <c r="G22" s="365"/>
      <c r="H22" s="365"/>
      <c r="I22" s="386"/>
      <c r="J22" s="447"/>
      <c r="K22" s="149"/>
      <c r="L22" s="122"/>
      <c r="M22" s="85">
        <f>SUM(D22:L22)</f>
        <v>3.18</v>
      </c>
    </row>
    <row r="23" spans="1:13" x14ac:dyDescent="0.25">
      <c r="A23" s="57" t="s">
        <v>126</v>
      </c>
      <c r="B23" s="87" t="s">
        <v>139</v>
      </c>
      <c r="C23" s="198" t="s">
        <v>15</v>
      </c>
      <c r="D23" s="57">
        <v>3</v>
      </c>
      <c r="E23" s="141"/>
      <c r="F23" s="357"/>
      <c r="G23" s="365"/>
      <c r="H23" s="365"/>
      <c r="I23" s="386"/>
      <c r="J23" s="447"/>
      <c r="K23" s="149"/>
      <c r="L23" s="122"/>
      <c r="M23" s="85">
        <f>SUM(D23:L23)</f>
        <v>3</v>
      </c>
    </row>
    <row r="24" spans="1:13" x14ac:dyDescent="0.25">
      <c r="A24" s="37"/>
      <c r="B24" s="22" t="s">
        <v>279</v>
      </c>
      <c r="C24" s="200" t="s">
        <v>23</v>
      </c>
      <c r="D24" s="37">
        <v>3</v>
      </c>
      <c r="E24" s="137"/>
      <c r="F24" s="367"/>
      <c r="G24" s="247"/>
      <c r="H24" s="247"/>
      <c r="I24" s="247"/>
      <c r="J24" s="461"/>
      <c r="K24" s="217"/>
      <c r="L24" s="119"/>
      <c r="M24" s="85">
        <f>SUM(D24:L24)</f>
        <v>3</v>
      </c>
    </row>
    <row r="25" spans="1:13" x14ac:dyDescent="0.25">
      <c r="A25" s="37" t="s">
        <v>47</v>
      </c>
      <c r="B25" s="22" t="s">
        <v>242</v>
      </c>
      <c r="C25" s="200" t="s">
        <v>15</v>
      </c>
      <c r="D25" s="37">
        <v>2.87</v>
      </c>
      <c r="E25" s="140"/>
      <c r="F25" s="357"/>
      <c r="G25" s="365"/>
      <c r="H25" s="365"/>
      <c r="I25" s="365"/>
      <c r="J25" s="447"/>
      <c r="K25" s="149"/>
      <c r="L25" s="122"/>
      <c r="M25" s="85">
        <f>SUM(D25:L25)</f>
        <v>2.87</v>
      </c>
    </row>
    <row r="26" spans="1:13" x14ac:dyDescent="0.25">
      <c r="A26" s="37" t="s">
        <v>49</v>
      </c>
      <c r="B26" s="87" t="s">
        <v>304</v>
      </c>
      <c r="C26" s="198" t="s">
        <v>13</v>
      </c>
      <c r="D26" s="57">
        <v>2.68</v>
      </c>
      <c r="E26" s="141"/>
      <c r="F26" s="357"/>
      <c r="G26" s="365"/>
      <c r="H26" s="365"/>
      <c r="I26" s="365"/>
      <c r="J26" s="447"/>
      <c r="K26" s="149"/>
      <c r="L26" s="122"/>
      <c r="M26" s="85">
        <f>SUM(D26:L26)</f>
        <v>2.68</v>
      </c>
    </row>
    <row r="27" spans="1:13" x14ac:dyDescent="0.25">
      <c r="A27" s="37" t="s">
        <v>51</v>
      </c>
      <c r="B27" s="105" t="s">
        <v>305</v>
      </c>
      <c r="C27" s="200" t="s">
        <v>11</v>
      </c>
      <c r="D27" s="37">
        <v>2.56</v>
      </c>
      <c r="E27" s="140"/>
      <c r="F27" s="357"/>
      <c r="G27" s="365"/>
      <c r="H27" s="365"/>
      <c r="I27" s="386"/>
      <c r="J27" s="447"/>
      <c r="K27" s="149"/>
      <c r="L27" s="122"/>
      <c r="M27" s="85">
        <f>SUM(D27:L27)</f>
        <v>2.56</v>
      </c>
    </row>
    <row r="28" spans="1:13" x14ac:dyDescent="0.25">
      <c r="A28" s="37" t="s">
        <v>156</v>
      </c>
      <c r="B28" s="213" t="s">
        <v>278</v>
      </c>
      <c r="C28" s="200" t="s">
        <v>13</v>
      </c>
      <c r="D28" s="37">
        <v>1.01</v>
      </c>
      <c r="E28" s="140">
        <v>1.5</v>
      </c>
      <c r="F28" s="357"/>
      <c r="G28" s="365"/>
      <c r="H28" s="365"/>
      <c r="I28" s="365"/>
      <c r="J28" s="447"/>
      <c r="K28" s="149"/>
      <c r="L28" s="122"/>
      <c r="M28" s="85">
        <f>SUM(D28:L28)</f>
        <v>2.5099999999999998</v>
      </c>
    </row>
    <row r="29" spans="1:13" x14ac:dyDescent="0.25">
      <c r="A29" s="37" t="s">
        <v>157</v>
      </c>
      <c r="B29" s="22" t="s">
        <v>145</v>
      </c>
      <c r="C29" s="200" t="s">
        <v>146</v>
      </c>
      <c r="D29" s="37">
        <v>2.46</v>
      </c>
      <c r="E29" s="140"/>
      <c r="F29" s="357"/>
      <c r="G29" s="365"/>
      <c r="H29" s="365"/>
      <c r="I29" s="365"/>
      <c r="J29" s="447"/>
      <c r="K29" s="149"/>
      <c r="L29" s="122"/>
      <c r="M29" s="85">
        <f>SUM(D29:L29)</f>
        <v>2.46</v>
      </c>
    </row>
    <row r="30" spans="1:13" x14ac:dyDescent="0.25">
      <c r="A30" s="37" t="s">
        <v>55</v>
      </c>
      <c r="B30" s="22" t="s">
        <v>233</v>
      </c>
      <c r="C30" s="200" t="s">
        <v>23</v>
      </c>
      <c r="D30" s="37">
        <v>2</v>
      </c>
      <c r="E30" s="22"/>
      <c r="F30" s="246"/>
      <c r="G30" s="247"/>
      <c r="H30" s="247"/>
      <c r="I30" s="247"/>
      <c r="J30" s="447"/>
      <c r="K30" s="149"/>
      <c r="L30" s="216"/>
      <c r="M30" s="85">
        <f>SUM(D30:L30)</f>
        <v>2</v>
      </c>
    </row>
    <row r="31" spans="1:13" x14ac:dyDescent="0.25">
      <c r="A31" s="57" t="s">
        <v>57</v>
      </c>
      <c r="B31" s="22" t="s">
        <v>306</v>
      </c>
      <c r="C31" s="200" t="s">
        <v>146</v>
      </c>
      <c r="D31" s="37">
        <v>1.75</v>
      </c>
      <c r="E31" s="137"/>
      <c r="F31" s="246"/>
      <c r="G31" s="247"/>
      <c r="H31" s="247"/>
      <c r="I31" s="247"/>
      <c r="J31" s="461"/>
      <c r="K31" s="217"/>
      <c r="L31" s="119"/>
      <c r="M31" s="85">
        <f>SUM(D31:L31)</f>
        <v>1.75</v>
      </c>
    </row>
    <row r="32" spans="1:13" x14ac:dyDescent="0.25">
      <c r="A32" s="37" t="s">
        <v>160</v>
      </c>
      <c r="B32" s="22" t="s">
        <v>214</v>
      </c>
      <c r="C32" s="200" t="s">
        <v>15</v>
      </c>
      <c r="D32" s="37">
        <v>1.5</v>
      </c>
      <c r="E32" s="22"/>
      <c r="F32" s="246"/>
      <c r="G32" s="358"/>
      <c r="H32" s="247"/>
      <c r="I32" s="358"/>
      <c r="J32" s="281"/>
      <c r="K32" s="87"/>
      <c r="L32" s="119"/>
      <c r="M32" s="85">
        <f>SUM(D32:L32)</f>
        <v>1.5</v>
      </c>
    </row>
    <row r="33" spans="1:13" x14ac:dyDescent="0.25">
      <c r="A33" s="57" t="s">
        <v>161</v>
      </c>
      <c r="B33" s="22" t="s">
        <v>281</v>
      </c>
      <c r="C33" s="200" t="s">
        <v>15</v>
      </c>
      <c r="D33" s="37">
        <v>1.43</v>
      </c>
      <c r="E33" s="140"/>
      <c r="F33" s="357"/>
      <c r="G33" s="365"/>
      <c r="H33" s="365"/>
      <c r="I33" s="386"/>
      <c r="J33" s="447"/>
      <c r="K33" s="149"/>
      <c r="L33" s="122"/>
      <c r="M33" s="85">
        <f>SUM(D33:L33)</f>
        <v>1.43</v>
      </c>
    </row>
    <row r="34" spans="1:13" x14ac:dyDescent="0.25">
      <c r="A34" s="37" t="s">
        <v>307</v>
      </c>
      <c r="B34" s="22" t="s">
        <v>290</v>
      </c>
      <c r="C34" s="200" t="s">
        <v>23</v>
      </c>
      <c r="D34" s="37">
        <v>1.18</v>
      </c>
      <c r="E34" s="140"/>
      <c r="F34" s="357"/>
      <c r="G34" s="365"/>
      <c r="H34" s="365"/>
      <c r="I34" s="386"/>
      <c r="J34" s="447"/>
      <c r="K34" s="149"/>
      <c r="L34" s="122"/>
      <c r="M34" s="85">
        <f>SUM(D34:L34)</f>
        <v>1.18</v>
      </c>
    </row>
    <row r="35" spans="1:13" x14ac:dyDescent="0.25">
      <c r="A35" s="37" t="s">
        <v>62</v>
      </c>
      <c r="B35" s="22" t="s">
        <v>282</v>
      </c>
      <c r="C35" s="200" t="s">
        <v>12</v>
      </c>
      <c r="D35" s="37">
        <v>1.03</v>
      </c>
      <c r="E35" s="140"/>
      <c r="F35" s="357"/>
      <c r="G35" s="365"/>
      <c r="H35" s="365"/>
      <c r="I35" s="365"/>
      <c r="J35" s="447"/>
      <c r="K35" s="149"/>
      <c r="L35" s="122"/>
      <c r="M35" s="85">
        <f>SUM(D35:L35)</f>
        <v>1.03</v>
      </c>
    </row>
    <row r="36" spans="1:13" x14ac:dyDescent="0.25">
      <c r="A36" s="57" t="s">
        <v>64</v>
      </c>
      <c r="B36" s="22" t="s">
        <v>308</v>
      </c>
      <c r="C36" s="200" t="s">
        <v>12</v>
      </c>
      <c r="D36" s="37">
        <v>0.92</v>
      </c>
      <c r="E36" s="140"/>
      <c r="F36" s="357"/>
      <c r="G36" s="365"/>
      <c r="H36" s="365"/>
      <c r="I36" s="386"/>
      <c r="J36" s="447"/>
      <c r="K36" s="149"/>
      <c r="L36" s="122"/>
      <c r="M36" s="85">
        <f>SUM(D36:L36)</f>
        <v>0.92</v>
      </c>
    </row>
    <row r="37" spans="1:13" x14ac:dyDescent="0.25">
      <c r="A37" s="37" t="s">
        <v>66</v>
      </c>
      <c r="B37" s="22" t="s">
        <v>309</v>
      </c>
      <c r="C37" s="200" t="s">
        <v>15</v>
      </c>
      <c r="D37" s="37">
        <v>0.75</v>
      </c>
      <c r="E37" s="22"/>
      <c r="F37" s="246"/>
      <c r="G37" s="247"/>
      <c r="H37" s="247"/>
      <c r="I37" s="247"/>
      <c r="J37" s="281"/>
      <c r="K37" s="87"/>
      <c r="L37" s="119"/>
      <c r="M37" s="85">
        <f>SUM(D37:L37)</f>
        <v>0.75</v>
      </c>
    </row>
    <row r="38" spans="1:13" x14ac:dyDescent="0.25">
      <c r="A38" s="57" t="s">
        <v>167</v>
      </c>
      <c r="B38" s="22" t="s">
        <v>256</v>
      </c>
      <c r="C38" s="200" t="s">
        <v>12</v>
      </c>
      <c r="D38" s="37">
        <v>0.65</v>
      </c>
      <c r="E38" s="140"/>
      <c r="F38" s="357"/>
      <c r="G38" s="365"/>
      <c r="H38" s="365"/>
      <c r="I38" s="365"/>
      <c r="J38" s="447"/>
      <c r="K38" s="149"/>
      <c r="L38" s="122"/>
      <c r="M38" s="85">
        <f>SUM(D38:L38)</f>
        <v>0.65</v>
      </c>
    </row>
    <row r="39" spans="1:13" x14ac:dyDescent="0.25">
      <c r="A39" s="57" t="s">
        <v>69</v>
      </c>
      <c r="B39" s="22" t="s">
        <v>310</v>
      </c>
      <c r="C39" s="200" t="s">
        <v>15</v>
      </c>
      <c r="D39" s="37">
        <v>0.61</v>
      </c>
      <c r="E39" s="140"/>
      <c r="F39" s="357"/>
      <c r="G39" s="365"/>
      <c r="H39" s="365"/>
      <c r="I39" s="365"/>
      <c r="J39" s="447"/>
      <c r="K39" s="149"/>
      <c r="L39" s="122"/>
      <c r="M39" s="85">
        <f>SUM(D39:L39)</f>
        <v>0.61</v>
      </c>
    </row>
    <row r="40" spans="1:13" x14ac:dyDescent="0.25">
      <c r="A40" s="37" t="s">
        <v>71</v>
      </c>
      <c r="B40" s="22" t="s">
        <v>133</v>
      </c>
      <c r="C40" s="200" t="s">
        <v>15</v>
      </c>
      <c r="D40" s="37">
        <v>0.59</v>
      </c>
      <c r="E40" s="140"/>
      <c r="F40" s="357"/>
      <c r="G40" s="365"/>
      <c r="H40" s="365"/>
      <c r="I40" s="365"/>
      <c r="J40" s="447"/>
      <c r="K40" s="149"/>
      <c r="L40" s="122"/>
      <c r="M40" s="85">
        <f>SUM(D40:L40)</f>
        <v>0.59</v>
      </c>
    </row>
    <row r="41" spans="1:13" x14ac:dyDescent="0.25">
      <c r="A41" s="37" t="s">
        <v>73</v>
      </c>
      <c r="B41" s="22" t="s">
        <v>295</v>
      </c>
      <c r="C41" s="200" t="s">
        <v>14</v>
      </c>
      <c r="D41" s="37">
        <v>0.53</v>
      </c>
      <c r="E41" s="140"/>
      <c r="F41" s="357"/>
      <c r="G41" s="365"/>
      <c r="H41" s="365"/>
      <c r="I41" s="365"/>
      <c r="J41" s="447"/>
      <c r="K41" s="149"/>
      <c r="L41" s="122"/>
      <c r="M41" s="85">
        <f>SUM(D41:L41)</f>
        <v>0.53</v>
      </c>
    </row>
    <row r="42" spans="1:13" x14ac:dyDescent="0.25">
      <c r="A42" s="57" t="s">
        <v>75</v>
      </c>
      <c r="B42" s="87" t="s">
        <v>248</v>
      </c>
      <c r="C42" s="198" t="s">
        <v>15</v>
      </c>
      <c r="D42" s="37">
        <v>0.5</v>
      </c>
      <c r="E42" s="140"/>
      <c r="F42" s="357"/>
      <c r="G42" s="365"/>
      <c r="H42" s="365"/>
      <c r="I42" s="365"/>
      <c r="J42" s="447"/>
      <c r="K42" s="149"/>
      <c r="L42" s="122"/>
      <c r="M42" s="85">
        <f>SUM(D42:L42)</f>
        <v>0.5</v>
      </c>
    </row>
    <row r="43" spans="1:13" x14ac:dyDescent="0.25">
      <c r="A43" s="37" t="s">
        <v>77</v>
      </c>
      <c r="B43" s="22" t="s">
        <v>311</v>
      </c>
      <c r="C43" s="200" t="s">
        <v>46</v>
      </c>
      <c r="D43" s="37">
        <v>0.46</v>
      </c>
      <c r="E43" s="140"/>
      <c r="F43" s="357"/>
      <c r="G43" s="365"/>
      <c r="H43" s="365"/>
      <c r="I43" s="365"/>
      <c r="J43" s="464"/>
      <c r="K43" s="147"/>
      <c r="L43" s="122"/>
      <c r="M43" s="85">
        <f>SUM(D43:L43)</f>
        <v>0.46</v>
      </c>
    </row>
    <row r="44" spans="1:13" x14ac:dyDescent="0.25">
      <c r="A44" s="37" t="s">
        <v>79</v>
      </c>
      <c r="B44" s="22" t="s">
        <v>216</v>
      </c>
      <c r="C44" s="200" t="s">
        <v>15</v>
      </c>
      <c r="D44" s="37">
        <v>0.43</v>
      </c>
      <c r="E44" s="140"/>
      <c r="F44" s="357"/>
      <c r="G44" s="365"/>
      <c r="H44" s="365"/>
      <c r="I44" s="365"/>
      <c r="J44" s="447"/>
      <c r="K44" s="149"/>
      <c r="L44" s="122"/>
      <c r="M44" s="85">
        <f>SUM(D44:L44)</f>
        <v>0.43</v>
      </c>
    </row>
    <row r="45" spans="1:13" x14ac:dyDescent="0.25">
      <c r="A45" s="37" t="s">
        <v>81</v>
      </c>
      <c r="B45" s="87" t="s">
        <v>312</v>
      </c>
      <c r="C45" s="198" t="s">
        <v>14</v>
      </c>
      <c r="D45" s="57">
        <v>0.37</v>
      </c>
      <c r="E45" s="141"/>
      <c r="F45" s="357"/>
      <c r="G45" s="365"/>
      <c r="H45" s="365"/>
      <c r="I45" s="386"/>
      <c r="J45" s="447"/>
      <c r="K45" s="149"/>
      <c r="L45" s="122"/>
      <c r="M45" s="85">
        <f>SUM(D45:L45)</f>
        <v>0.37</v>
      </c>
    </row>
    <row r="46" spans="1:13" x14ac:dyDescent="0.25">
      <c r="A46" s="37"/>
      <c r="B46" s="105" t="s">
        <v>188</v>
      </c>
      <c r="C46" s="198" t="s">
        <v>14</v>
      </c>
      <c r="D46" s="57">
        <v>0.37</v>
      </c>
      <c r="E46" s="151"/>
      <c r="F46" s="367"/>
      <c r="G46" s="358"/>
      <c r="H46" s="358"/>
      <c r="I46" s="358"/>
      <c r="J46" s="447"/>
      <c r="K46" s="149"/>
      <c r="L46" s="190"/>
      <c r="M46" s="85">
        <f>SUM(D46:L46)</f>
        <v>0.37</v>
      </c>
    </row>
    <row r="47" spans="1:13" x14ac:dyDescent="0.25">
      <c r="A47" s="37"/>
      <c r="B47" s="87" t="s">
        <v>313</v>
      </c>
      <c r="C47" s="198" t="s">
        <v>15</v>
      </c>
      <c r="D47" s="57">
        <v>0.37</v>
      </c>
      <c r="E47" s="151"/>
      <c r="F47" s="367"/>
      <c r="G47" s="358"/>
      <c r="H47" s="358"/>
      <c r="I47" s="358"/>
      <c r="J47" s="447"/>
      <c r="K47" s="149"/>
      <c r="L47" s="190"/>
      <c r="M47" s="85">
        <f>SUM(D47:L47)</f>
        <v>0.37</v>
      </c>
    </row>
    <row r="48" spans="1:13" x14ac:dyDescent="0.25">
      <c r="A48" s="57"/>
      <c r="B48" s="105" t="s">
        <v>39</v>
      </c>
      <c r="C48" s="198" t="s">
        <v>12</v>
      </c>
      <c r="D48" s="57">
        <v>0.37</v>
      </c>
      <c r="E48" s="141"/>
      <c r="F48" s="357"/>
      <c r="G48" s="365"/>
      <c r="H48" s="365"/>
      <c r="I48" s="365"/>
      <c r="J48" s="447"/>
      <c r="K48" s="149"/>
      <c r="L48" s="122"/>
      <c r="M48" s="85">
        <f>SUM(D48:L48)</f>
        <v>0.37</v>
      </c>
    </row>
    <row r="49" spans="1:13" x14ac:dyDescent="0.25">
      <c r="A49" s="37" t="s">
        <v>88</v>
      </c>
      <c r="B49" s="22" t="s">
        <v>197</v>
      </c>
      <c r="C49" s="200" t="s">
        <v>12</v>
      </c>
      <c r="D49" s="37">
        <v>0.18</v>
      </c>
      <c r="E49" s="15"/>
      <c r="F49" s="357"/>
      <c r="G49" s="366"/>
      <c r="H49" s="366"/>
      <c r="I49" s="366"/>
      <c r="J49" s="462"/>
      <c r="K49" s="176"/>
      <c r="L49" s="122"/>
      <c r="M49" s="85">
        <f>SUM(D49:L49)</f>
        <v>0.18</v>
      </c>
    </row>
    <row r="50" spans="1:13" x14ac:dyDescent="0.25">
      <c r="A50" s="37" t="s">
        <v>230</v>
      </c>
      <c r="B50" s="22" t="s">
        <v>314</v>
      </c>
      <c r="C50" s="200" t="s">
        <v>146</v>
      </c>
      <c r="D50" s="37">
        <v>0.16</v>
      </c>
      <c r="E50" s="140"/>
      <c r="F50" s="357"/>
      <c r="G50" s="365"/>
      <c r="H50" s="365"/>
      <c r="I50" s="365"/>
      <c r="J50" s="447"/>
      <c r="K50" s="149"/>
      <c r="L50" s="122"/>
      <c r="M50" s="85">
        <f>SUM(D50:L50)</f>
        <v>0.16</v>
      </c>
    </row>
    <row r="51" spans="1:13" x14ac:dyDescent="0.25">
      <c r="A51" s="37" t="s">
        <v>315</v>
      </c>
      <c r="B51" s="22" t="s">
        <v>291</v>
      </c>
      <c r="C51" s="200" t="s">
        <v>12</v>
      </c>
      <c r="D51" s="37">
        <v>0.12</v>
      </c>
      <c r="E51" s="140"/>
      <c r="F51" s="357"/>
      <c r="G51" s="365"/>
      <c r="H51" s="365"/>
      <c r="I51" s="365"/>
      <c r="J51" s="447"/>
      <c r="K51" s="149"/>
      <c r="L51" s="122"/>
      <c r="M51" s="85">
        <f>SUM(D51:L51)</f>
        <v>0.12</v>
      </c>
    </row>
    <row r="52" spans="1:13" x14ac:dyDescent="0.25">
      <c r="A52" s="57"/>
      <c r="B52" s="22" t="s">
        <v>78</v>
      </c>
      <c r="C52" s="200" t="s">
        <v>12</v>
      </c>
      <c r="D52" s="37">
        <v>0.12</v>
      </c>
      <c r="E52" s="140"/>
      <c r="F52" s="357"/>
      <c r="G52" s="365"/>
      <c r="H52" s="365"/>
      <c r="I52" s="365"/>
      <c r="J52" s="447"/>
      <c r="K52" s="149"/>
      <c r="L52" s="122"/>
      <c r="M52" s="85">
        <f>SUM(D52:L52)</f>
        <v>0.12</v>
      </c>
    </row>
    <row r="53" spans="1:13" x14ac:dyDescent="0.25">
      <c r="A53" s="57" t="s">
        <v>182</v>
      </c>
      <c r="B53" s="22" t="s">
        <v>226</v>
      </c>
      <c r="C53" s="200" t="s">
        <v>12</v>
      </c>
      <c r="D53" s="37">
        <v>0.11</v>
      </c>
      <c r="E53" s="140"/>
      <c r="F53" s="357"/>
      <c r="G53" s="365"/>
      <c r="H53" s="365"/>
      <c r="I53" s="365"/>
      <c r="J53" s="447"/>
      <c r="K53" s="149"/>
      <c r="L53" s="122"/>
      <c r="M53" s="85">
        <f>SUM(D53:L53)</f>
        <v>0.11</v>
      </c>
    </row>
    <row r="54" spans="1:13" x14ac:dyDescent="0.25">
      <c r="A54" s="37" t="s">
        <v>316</v>
      </c>
      <c r="B54" s="105" t="s">
        <v>317</v>
      </c>
      <c r="C54" s="198" t="s">
        <v>94</v>
      </c>
      <c r="D54" s="37">
        <v>0.04</v>
      </c>
      <c r="E54" s="140"/>
      <c r="F54" s="357"/>
      <c r="G54" s="365"/>
      <c r="H54" s="365"/>
      <c r="I54" s="365"/>
      <c r="J54" s="447"/>
      <c r="K54" s="149"/>
      <c r="L54" s="122"/>
      <c r="M54" s="85">
        <f>SUM(D54:L54)</f>
        <v>0.04</v>
      </c>
    </row>
    <row r="55" spans="1:13" x14ac:dyDescent="0.25">
      <c r="A55" s="37"/>
      <c r="B55" s="22" t="s">
        <v>87</v>
      </c>
      <c r="C55" s="200" t="s">
        <v>12</v>
      </c>
      <c r="D55" s="37">
        <v>0.04</v>
      </c>
      <c r="E55" s="140"/>
      <c r="F55" s="357"/>
      <c r="G55" s="365"/>
      <c r="H55" s="365"/>
      <c r="I55" s="365"/>
      <c r="J55" s="446"/>
      <c r="K55" s="141"/>
      <c r="L55" s="122"/>
      <c r="M55" s="85">
        <f>SUM(D55:L55)</f>
        <v>0.04</v>
      </c>
    </row>
    <row r="56" spans="1:13" x14ac:dyDescent="0.25">
      <c r="A56" s="42" t="s">
        <v>345</v>
      </c>
      <c r="B56" s="22" t="s">
        <v>292</v>
      </c>
      <c r="C56" s="200" t="s">
        <v>12</v>
      </c>
      <c r="D56" s="37">
        <v>0.02</v>
      </c>
      <c r="E56" s="140"/>
      <c r="F56" s="357"/>
      <c r="G56" s="365"/>
      <c r="H56" s="365"/>
      <c r="I56" s="365"/>
      <c r="J56" s="446"/>
      <c r="K56" s="141"/>
      <c r="L56" s="122"/>
      <c r="M56" s="85">
        <f>SUM(D56:L56)</f>
        <v>0.02</v>
      </c>
    </row>
    <row r="57" spans="1:13" ht="15.75" thickBot="1" x14ac:dyDescent="0.3">
      <c r="A57" s="467"/>
      <c r="B57" s="23" t="s">
        <v>166</v>
      </c>
      <c r="C57" s="199" t="s">
        <v>12</v>
      </c>
      <c r="D57" s="38">
        <v>0.02</v>
      </c>
      <c r="E57" s="136"/>
      <c r="F57" s="359"/>
      <c r="G57" s="360"/>
      <c r="H57" s="360"/>
      <c r="I57" s="360"/>
      <c r="J57" s="450"/>
      <c r="K57" s="183"/>
      <c r="L57" s="206"/>
      <c r="M57" s="71">
        <f>SUM(D57:L57)</f>
        <v>0.02</v>
      </c>
    </row>
    <row r="58" spans="1:13" x14ac:dyDescent="0.25">
      <c r="A58" s="466"/>
      <c r="B58" s="414"/>
      <c r="C58" s="345"/>
      <c r="D58" s="465"/>
      <c r="E58" s="341"/>
      <c r="F58" s="341"/>
      <c r="G58" s="341"/>
      <c r="H58" s="341"/>
      <c r="I58" s="341"/>
      <c r="J58" s="413"/>
      <c r="K58" s="413"/>
      <c r="L58" s="413"/>
      <c r="M58" s="345"/>
    </row>
    <row r="59" spans="1:13" x14ac:dyDescent="0.25">
      <c r="A59" s="250"/>
      <c r="B59" s="250"/>
      <c r="C59" s="345"/>
      <c r="D59" s="465"/>
      <c r="E59" s="341"/>
      <c r="F59" s="341"/>
      <c r="G59" s="250"/>
      <c r="H59" s="250"/>
      <c r="I59" s="250"/>
      <c r="J59" s="250"/>
      <c r="K59" s="250"/>
      <c r="L59" s="413"/>
      <c r="M59" s="345"/>
    </row>
    <row r="60" spans="1:13" x14ac:dyDescent="0.25">
      <c r="A60" s="250"/>
      <c r="B60" s="250"/>
      <c r="C60" s="345"/>
      <c r="D60" s="465"/>
      <c r="E60" s="341"/>
      <c r="F60" s="250"/>
      <c r="G60" s="250"/>
      <c r="H60" s="250"/>
      <c r="I60" s="250"/>
      <c r="J60" s="250"/>
      <c r="K60" s="250"/>
      <c r="L60" s="250"/>
      <c r="M60" s="345"/>
    </row>
    <row r="61" spans="1:13" x14ac:dyDescent="0.25">
      <c r="A61" s="250"/>
      <c r="B61" s="250"/>
      <c r="C61" s="345"/>
      <c r="D61" s="465"/>
      <c r="E61" s="341"/>
      <c r="F61" s="250"/>
      <c r="G61" s="250"/>
      <c r="H61" s="250"/>
      <c r="I61" s="250"/>
      <c r="J61" s="250"/>
      <c r="K61" s="250"/>
      <c r="L61" s="250"/>
      <c r="M61" s="345"/>
    </row>
  </sheetData>
  <sortState xmlns:xlrd2="http://schemas.microsoft.com/office/spreadsheetml/2017/richdata2" ref="B5:M57">
    <sortCondition descending="1" ref="M5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B7E2-7856-49A7-8D74-36EF7C67DC81}">
  <dimension ref="A1"/>
  <sheetViews>
    <sheetView workbookViewId="0">
      <selection activeCell="M17" sqref="M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10</vt:i4>
      </vt:variant>
    </vt:vector>
  </HeadingPairs>
  <TitlesOfParts>
    <vt:vector size="10" baseType="lpstr">
      <vt:lpstr>-50kg</vt:lpstr>
      <vt:lpstr>-55kg</vt:lpstr>
      <vt:lpstr>-60kg</vt:lpstr>
      <vt:lpstr>-65kg</vt:lpstr>
      <vt:lpstr>-73kg</vt:lpstr>
      <vt:lpstr>-80kg</vt:lpstr>
      <vt:lpstr>+80kg</vt:lpstr>
      <vt:lpstr>Open</vt:lpstr>
      <vt:lpstr>Leht8</vt:lpstr>
      <vt:lpstr>Leht10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dcterms:created xsi:type="dcterms:W3CDTF">2021-07-31T07:54:56Z</dcterms:created>
  <dcterms:modified xsi:type="dcterms:W3CDTF">2021-08-01T04:24:16Z</dcterms:modified>
</cp:coreProperties>
</file>