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197ee714d0aeed/Dokumendid/Dokumendid/"/>
    </mc:Choice>
  </mc:AlternateContent>
  <xr:revisionPtr revIDLastSave="2223" documentId="8_{8F88FD59-B3F3-4DC9-8358-AAF53E9246AD}" xr6:coauthVersionLast="47" xr6:coauthVersionMax="47" xr10:uidLastSave="{67528C97-9105-49EB-90E6-8C7B4DD77BE7}"/>
  <bookViews>
    <workbookView xWindow="-120" yWindow="-120" windowWidth="20730" windowHeight="11160" activeTab="7" xr2:uid="{F8CB6252-13A6-4BE8-BF2B-0F98DE72CAA9}"/>
  </bookViews>
  <sheets>
    <sheet name="-70kg" sheetId="1" r:id="rId1"/>
    <sheet name="-77kg" sheetId="2" r:id="rId2"/>
    <sheet name="-85kg" sheetId="3" r:id="rId3"/>
    <sheet name="-92kg" sheetId="4" r:id="rId4"/>
    <sheet name="-100kg" sheetId="5" r:id="rId5"/>
    <sheet name="-115kg" sheetId="6" r:id="rId6"/>
    <sheet name="+115kg" sheetId="7" r:id="rId7"/>
    <sheet name="OPEN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5" i="8" l="1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75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74" i="8"/>
  <c r="M36" i="7"/>
  <c r="M24" i="7"/>
  <c r="M44" i="6"/>
  <c r="M31" i="6"/>
  <c r="M73" i="5"/>
  <c r="M72" i="5"/>
  <c r="M71" i="5"/>
  <c r="M70" i="5"/>
  <c r="M69" i="5"/>
  <c r="M68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75" i="5"/>
  <c r="M31" i="5"/>
  <c r="M27" i="4"/>
  <c r="M23" i="4"/>
  <c r="M16" i="4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9" i="3"/>
  <c r="M10" i="3"/>
  <c r="M8" i="3"/>
  <c r="M7" i="3"/>
  <c r="M6" i="3"/>
  <c r="M5" i="3"/>
  <c r="M70" i="3"/>
  <c r="M22" i="2"/>
  <c r="M35" i="1"/>
  <c r="M21" i="1"/>
  <c r="M23" i="6"/>
  <c r="M32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0" i="6"/>
  <c r="M49" i="6"/>
  <c r="M48" i="6"/>
  <c r="M47" i="6"/>
  <c r="M46" i="6"/>
  <c r="M45" i="6"/>
  <c r="M43" i="6"/>
  <c r="M42" i="6"/>
  <c r="M41" i="6"/>
  <c r="M40" i="6"/>
  <c r="M39" i="6"/>
  <c r="M38" i="6"/>
  <c r="M37" i="6"/>
  <c r="M36" i="6"/>
  <c r="M35" i="6"/>
  <c r="M34" i="6"/>
  <c r="M33" i="6"/>
  <c r="M30" i="6"/>
  <c r="M29" i="6"/>
  <c r="M28" i="6"/>
  <c r="M26" i="6"/>
  <c r="M25" i="6"/>
  <c r="M24" i="6"/>
  <c r="M22" i="6"/>
  <c r="M21" i="6"/>
  <c r="M20" i="6"/>
  <c r="M19" i="6"/>
  <c r="M18" i="6"/>
  <c r="M17" i="6"/>
  <c r="M16" i="6"/>
  <c r="M15" i="6"/>
  <c r="M18" i="7"/>
  <c r="M14" i="7"/>
  <c r="M35" i="7"/>
  <c r="M9" i="6"/>
  <c r="M11" i="6"/>
  <c r="M35" i="4"/>
  <c r="M34" i="4"/>
  <c r="M19" i="4"/>
  <c r="M18" i="4"/>
  <c r="M11" i="4"/>
  <c r="M22" i="4"/>
  <c r="M15" i="4"/>
  <c r="M19" i="2"/>
  <c r="M12" i="2"/>
  <c r="M8" i="2"/>
  <c r="M17" i="2"/>
  <c r="M5" i="1"/>
  <c r="M7" i="1"/>
  <c r="M8" i="1"/>
  <c r="M10" i="1"/>
  <c r="M13" i="1"/>
  <c r="M15" i="1"/>
  <c r="M16" i="1"/>
  <c r="M17" i="1"/>
  <c r="M18" i="1"/>
  <c r="M19" i="1"/>
  <c r="M22" i="1"/>
  <c r="M12" i="1"/>
  <c r="M9" i="1"/>
  <c r="M23" i="1"/>
  <c r="M24" i="1"/>
  <c r="M25" i="1"/>
  <c r="M26" i="1"/>
  <c r="M27" i="1"/>
  <c r="M28" i="1"/>
  <c r="M30" i="1"/>
  <c r="M31" i="1"/>
  <c r="M34" i="1"/>
  <c r="M36" i="1"/>
  <c r="M32" i="1"/>
  <c r="M37" i="1"/>
  <c r="M38" i="1"/>
  <c r="M39" i="1"/>
  <c r="M41" i="1"/>
  <c r="M42" i="1"/>
  <c r="M43" i="1"/>
  <c r="M14" i="1"/>
  <c r="M46" i="1"/>
  <c r="M47" i="1"/>
  <c r="M48" i="1"/>
  <c r="M49" i="1"/>
  <c r="M33" i="1"/>
  <c r="M44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20" i="1"/>
  <c r="M29" i="1"/>
  <c r="M40" i="1"/>
  <c r="M6" i="1"/>
  <c r="M11" i="1"/>
  <c r="M45" i="1"/>
  <c r="M15" i="8"/>
  <c r="M19" i="7"/>
  <c r="M16" i="7"/>
  <c r="M23" i="5"/>
  <c r="M30" i="4"/>
  <c r="M29" i="4"/>
  <c r="M14" i="4"/>
  <c r="M7" i="4"/>
  <c r="M13" i="2"/>
  <c r="M11" i="2"/>
  <c r="M5" i="2"/>
  <c r="M13" i="8"/>
  <c r="M19" i="8"/>
  <c r="M18" i="8"/>
  <c r="M20" i="8"/>
  <c r="M17" i="8"/>
  <c r="M16" i="8"/>
  <c r="M14" i="8"/>
  <c r="M12" i="8"/>
  <c r="M10" i="8"/>
  <c r="M11" i="8"/>
  <c r="M9" i="8"/>
  <c r="M8" i="8"/>
  <c r="M7" i="8"/>
  <c r="M5" i="8"/>
  <c r="M6" i="8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4" i="7"/>
  <c r="M33" i="7"/>
  <c r="M32" i="7"/>
  <c r="M31" i="7"/>
  <c r="M25" i="7"/>
  <c r="M30" i="7"/>
  <c r="M29" i="7"/>
  <c r="M28" i="7"/>
  <c r="M27" i="7"/>
  <c r="M26" i="7"/>
  <c r="M23" i="7"/>
  <c r="M22" i="7"/>
  <c r="M21" i="7"/>
  <c r="M15" i="7"/>
  <c r="M20" i="7"/>
  <c r="M6" i="7"/>
  <c r="M17" i="7"/>
  <c r="M9" i="7"/>
  <c r="M12" i="7"/>
  <c r="M11" i="7"/>
  <c r="M13" i="7"/>
  <c r="M8" i="7"/>
  <c r="M10" i="7"/>
  <c r="M7" i="7"/>
  <c r="M5" i="7"/>
  <c r="M13" i="6"/>
  <c r="M10" i="6"/>
  <c r="M14" i="6"/>
  <c r="M12" i="6"/>
  <c r="M8" i="6"/>
  <c r="M7" i="6"/>
  <c r="M6" i="6"/>
  <c r="M5" i="6"/>
  <c r="M46" i="5"/>
  <c r="M45" i="5"/>
  <c r="M27" i="5"/>
  <c r="M42" i="5"/>
  <c r="M41" i="5"/>
  <c r="M40" i="5"/>
  <c r="M39" i="5"/>
  <c r="M38" i="5"/>
  <c r="M37" i="5"/>
  <c r="M36" i="5"/>
  <c r="M44" i="5"/>
  <c r="M43" i="5"/>
  <c r="M35" i="5"/>
  <c r="M34" i="5"/>
  <c r="M33" i="5"/>
  <c r="M32" i="5"/>
  <c r="M30" i="5"/>
  <c r="M29" i="5"/>
  <c r="M7" i="5"/>
  <c r="M26" i="5"/>
  <c r="M25" i="5"/>
  <c r="M24" i="5"/>
  <c r="M28" i="5"/>
  <c r="M22" i="5"/>
  <c r="M21" i="5"/>
  <c r="M20" i="5"/>
  <c r="M19" i="5"/>
  <c r="M8" i="5"/>
  <c r="M16" i="5"/>
  <c r="M15" i="5"/>
  <c r="M14" i="5"/>
  <c r="M17" i="5"/>
  <c r="M13" i="5"/>
  <c r="M12" i="5"/>
  <c r="M11" i="5"/>
  <c r="M18" i="5"/>
  <c r="M10" i="5"/>
  <c r="M9" i="5"/>
  <c r="M6" i="5"/>
  <c r="M5" i="5"/>
  <c r="M45" i="4"/>
  <c r="M44" i="4"/>
  <c r="M43" i="4"/>
  <c r="M42" i="4"/>
  <c r="M41" i="4"/>
  <c r="M40" i="4"/>
  <c r="M39" i="4"/>
  <c r="M38" i="4"/>
  <c r="M37" i="4"/>
  <c r="M36" i="4"/>
  <c r="M33" i="4"/>
  <c r="M32" i="4"/>
  <c r="M31" i="4"/>
  <c r="M28" i="4"/>
  <c r="M26" i="4"/>
  <c r="M6" i="4"/>
  <c r="M25" i="4"/>
  <c r="M24" i="4"/>
  <c r="M21" i="4"/>
  <c r="M20" i="4"/>
  <c r="M5" i="4"/>
  <c r="M17" i="4"/>
  <c r="M13" i="4"/>
  <c r="M12" i="4"/>
  <c r="M10" i="4"/>
  <c r="M9" i="4"/>
  <c r="M8" i="4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7" i="2"/>
  <c r="M24" i="2"/>
  <c r="M23" i="2"/>
  <c r="M16" i="2"/>
  <c r="M21" i="2"/>
  <c r="M20" i="2"/>
  <c r="M14" i="2"/>
  <c r="M18" i="2"/>
  <c r="M10" i="2"/>
  <c r="M6" i="2"/>
  <c r="M9" i="2"/>
  <c r="M15" i="2"/>
</calcChain>
</file>

<file path=xl/sharedStrings.xml><?xml version="1.0" encoding="utf-8"?>
<sst xmlns="http://schemas.openxmlformats.org/spreadsheetml/2006/main" count="1321" uniqueCount="447">
  <si>
    <t>1.</t>
  </si>
  <si>
    <t>2.</t>
  </si>
  <si>
    <t>3.</t>
  </si>
  <si>
    <t>4.</t>
  </si>
  <si>
    <t>5.</t>
  </si>
  <si>
    <t>6.</t>
  </si>
  <si>
    <t>7.</t>
  </si>
  <si>
    <t>8.</t>
  </si>
  <si>
    <t>-70kg</t>
  </si>
  <si>
    <t>HUN</t>
  </si>
  <si>
    <t>EST</t>
  </si>
  <si>
    <t>GER</t>
  </si>
  <si>
    <t>RUS</t>
  </si>
  <si>
    <t>GEO</t>
  </si>
  <si>
    <t>POL</t>
  </si>
  <si>
    <t>EC</t>
  </si>
  <si>
    <t>WC</t>
  </si>
  <si>
    <t>PIEPRZAK, Pawel</t>
  </si>
  <si>
    <t>RIABYSHIN, Oleksandr</t>
  </si>
  <si>
    <t>UKR</t>
  </si>
  <si>
    <t>BUZAS, Patric</t>
  </si>
  <si>
    <t>BACA, Maciej</t>
  </si>
  <si>
    <t>AZE</t>
  </si>
  <si>
    <t>OTTOKAR, Martin</t>
  </si>
  <si>
    <t>PANOVSKI, Ivan</t>
  </si>
  <si>
    <t>BUL</t>
  </si>
  <si>
    <t>9.</t>
  </si>
  <si>
    <t>ONDAR, Roland</t>
  </si>
  <si>
    <t>10.</t>
  </si>
  <si>
    <t>HELD, David</t>
  </si>
  <si>
    <t>KHAYKHAROEV, Magomed</t>
  </si>
  <si>
    <t>SAIDZODA, Salovati</t>
  </si>
  <si>
    <t>13.</t>
  </si>
  <si>
    <t>LOPOUHHOV, Nikita</t>
  </si>
  <si>
    <t>14.</t>
  </si>
  <si>
    <t>15.</t>
  </si>
  <si>
    <t>BERTA, Mike</t>
  </si>
  <si>
    <t>16.</t>
  </si>
  <si>
    <t>ABDULLAYEV, Khayyam</t>
  </si>
  <si>
    <t>17.</t>
  </si>
  <si>
    <t>KUZHUGET, Shalbachy</t>
  </si>
  <si>
    <t>18.</t>
  </si>
  <si>
    <t>TAMJÄRV, Agris</t>
  </si>
  <si>
    <t>19.</t>
  </si>
  <si>
    <t>STEINMETZ, Marc</t>
  </si>
  <si>
    <t>BILOVTSOV, Volodymyr</t>
  </si>
  <si>
    <t>ANTONOV, Sergei</t>
  </si>
  <si>
    <t>SAIDZODA, Shomili</t>
  </si>
  <si>
    <t>VERGARI, Federico</t>
  </si>
  <si>
    <t>ITA</t>
  </si>
  <si>
    <t>DANGYT-OOL, Nachyn</t>
  </si>
  <si>
    <t>26.</t>
  </si>
  <si>
    <t>NAWOROL, Lukasz</t>
  </si>
  <si>
    <t>27.</t>
  </si>
  <si>
    <t>RANGELOV, Dimitar</t>
  </si>
  <si>
    <t>28.</t>
  </si>
  <si>
    <t>KOVACS, Bence</t>
  </si>
  <si>
    <t>29.</t>
  </si>
  <si>
    <t>VALERIO, Stefano</t>
  </si>
  <si>
    <t>30.</t>
  </si>
  <si>
    <t>RICCI, Thibaud</t>
  </si>
  <si>
    <t>FRA</t>
  </si>
  <si>
    <t>SIKORA, Piotr</t>
  </si>
  <si>
    <t>SANCHT, Biamba</t>
  </si>
  <si>
    <t>34.</t>
  </si>
  <si>
    <t>PAUTER, Artur</t>
  </si>
  <si>
    <t>35.</t>
  </si>
  <si>
    <t>CHAIKA, Vladimir</t>
  </si>
  <si>
    <t>36.</t>
  </si>
  <si>
    <t>MINDAK, Laszlo</t>
  </si>
  <si>
    <t>DEBOROWSKI, Hubert</t>
  </si>
  <si>
    <t>38.</t>
  </si>
  <si>
    <t>BORYSOV, Dmytro</t>
  </si>
  <si>
    <t>NAWOROL, Mateusz</t>
  </si>
  <si>
    <t>40.</t>
  </si>
  <si>
    <t>HAIDAR, Sergii</t>
  </si>
  <si>
    <t>41.</t>
  </si>
  <si>
    <t>DAVYDENKO, Oleg</t>
  </si>
  <si>
    <t>42.</t>
  </si>
  <si>
    <t>KONIECZNY, Mateusz</t>
  </si>
  <si>
    <t>43.</t>
  </si>
  <si>
    <t>ROOSIPUU, Rauno</t>
  </si>
  <si>
    <t>44.</t>
  </si>
  <si>
    <t>SHASAID, Mohammad</t>
  </si>
  <si>
    <t>45.</t>
  </si>
  <si>
    <t>KALDE, Jarmo</t>
  </si>
  <si>
    <t>46.</t>
  </si>
  <si>
    <t>NEDEILSKII, Kyryl</t>
  </si>
  <si>
    <t>47.</t>
  </si>
  <si>
    <t>OORZHAK, Chingiz</t>
  </si>
  <si>
    <t>48.</t>
  </si>
  <si>
    <t>KYRGYS, Eker</t>
  </si>
  <si>
    <t>BAIKOV, Vadim</t>
  </si>
  <si>
    <t>50.</t>
  </si>
  <si>
    <t>MIRSKOV, Petr</t>
  </si>
  <si>
    <t>SEMSUGOV, Karel</t>
  </si>
  <si>
    <t>52.</t>
  </si>
  <si>
    <t>LOPOUHHOV, Danil</t>
  </si>
  <si>
    <t>GAIDUK, Roman</t>
  </si>
  <si>
    <t>HAIDUK, Roman</t>
  </si>
  <si>
    <t>55.</t>
  </si>
  <si>
    <t>GAJAEDER, Marius</t>
  </si>
  <si>
    <t>NOR</t>
  </si>
  <si>
    <t>UUES, Randel</t>
  </si>
  <si>
    <t>57.</t>
  </si>
  <si>
    <t>KARRIMOV, Zaur</t>
  </si>
  <si>
    <t>KHEKALO, Serhiy</t>
  </si>
  <si>
    <t>AHMADOV, Amrah</t>
  </si>
  <si>
    <t>BAIKOV, Artur</t>
  </si>
  <si>
    <t>61.</t>
  </si>
  <si>
    <t>62.</t>
  </si>
  <si>
    <t>25.</t>
  </si>
  <si>
    <t>EFS RANKING 2021</t>
  </si>
  <si>
    <t>-77kg</t>
  </si>
  <si>
    <t>TSYBULNIAK, Maksym</t>
  </si>
  <si>
    <t>HADAR, Serhii</t>
  </si>
  <si>
    <t>DE BIASI, Simone</t>
  </si>
  <si>
    <t>GERNETH, Maximilian</t>
  </si>
  <si>
    <t>ALIEV, Ilkham</t>
  </si>
  <si>
    <t>BUZAS, Patrik</t>
  </si>
  <si>
    <t>VLASOV, Egor</t>
  </si>
  <si>
    <t>11.</t>
  </si>
  <si>
    <t>MIHOV, Presiyan</t>
  </si>
  <si>
    <t>GROZEV, Antonio</t>
  </si>
  <si>
    <t>KUZHUGET, Shalbachi</t>
  </si>
  <si>
    <t>SOLODOVNIKOV, Mykola</t>
  </si>
  <si>
    <t>SHCHERBAKOV, Alexander</t>
  </si>
  <si>
    <t>KIM, Vladimir</t>
  </si>
  <si>
    <t>21.</t>
  </si>
  <si>
    <t>LENCZEWSKI, Wojciech</t>
  </si>
  <si>
    <t>23.</t>
  </si>
  <si>
    <t>POPOV, Rostislav</t>
  </si>
  <si>
    <t>DASH-SHIVI, Aibek</t>
  </si>
  <si>
    <t>STASIEWICZ, Karol</t>
  </si>
  <si>
    <t>AGHAYEV, Sultan</t>
  </si>
  <si>
    <t>SZYMANSKI, Pawel</t>
  </si>
  <si>
    <t>SAIDZODA, Behruzi</t>
  </si>
  <si>
    <t>IDRAK, Ilhomidin</t>
  </si>
  <si>
    <t>-85kg</t>
  </si>
  <si>
    <t>KHLIUSTIN, Anatolii</t>
  </si>
  <si>
    <t>DOCHEV, Pencho</t>
  </si>
  <si>
    <t>ABDULA-ZADE, Georgi</t>
  </si>
  <si>
    <t>SWORA, Patryk</t>
  </si>
  <si>
    <t>KRACHENKO, Demid</t>
  </si>
  <si>
    <t>ALTYEV, Batyr</t>
  </si>
  <si>
    <t>SHOIDUN, Subudai</t>
  </si>
  <si>
    <t>BZYKOV, Aslan</t>
  </si>
  <si>
    <t>WOJDA, Pavel</t>
  </si>
  <si>
    <t>OHORZHAK, Artysh</t>
  </si>
  <si>
    <t>DELCEG, Jozsef</t>
  </si>
  <si>
    <t>DERMENDZHIEV, Dobromir</t>
  </si>
  <si>
    <t>BULATOV, Konstantyn</t>
  </si>
  <si>
    <t>SADIGOV, Namig</t>
  </si>
  <si>
    <t>DAVIDENKO, Oleg</t>
  </si>
  <si>
    <t>20.</t>
  </si>
  <si>
    <t>GONDEK, Adrian</t>
  </si>
  <si>
    <t>SGANGA, Vito</t>
  </si>
  <si>
    <t>22.</t>
  </si>
  <si>
    <t>SEEMANN, Romel</t>
  </si>
  <si>
    <t>LETOWSKI, Wojcech</t>
  </si>
  <si>
    <t>24.</t>
  </si>
  <si>
    <t>CHUIEV, Anton</t>
  </si>
  <si>
    <t>BAZAROV, Bayash</t>
  </si>
  <si>
    <t>GEORGIEV, Stiliyan</t>
  </si>
  <si>
    <t>ROZUM, Aron</t>
  </si>
  <si>
    <t>BRINKMANN, Philip</t>
  </si>
  <si>
    <t>HOLOVKO, Kyrylo</t>
  </si>
  <si>
    <t>LIITMÄE, Raido</t>
  </si>
  <si>
    <t>32.</t>
  </si>
  <si>
    <t>VEGH, Richard</t>
  </si>
  <si>
    <t>VOLOSHKO, Pavel</t>
  </si>
  <si>
    <t>PROSKUNAKOV, Danil</t>
  </si>
  <si>
    <t>SHCHERBININ, Igor</t>
  </si>
  <si>
    <t>KLODEK, Rafal</t>
  </si>
  <si>
    <t>37.</t>
  </si>
  <si>
    <t>CZUBAK, Jan</t>
  </si>
  <si>
    <t>KUUSEMETS, Rauno</t>
  </si>
  <si>
    <t>39.</t>
  </si>
  <si>
    <t>FINATI, Gianni</t>
  </si>
  <si>
    <t>ALYPKACHEV, Islam</t>
  </si>
  <si>
    <t>MONGUSH, Andrey</t>
  </si>
  <si>
    <t>KÄGU, Kristo</t>
  </si>
  <si>
    <t>NAZARENKO, Ilia</t>
  </si>
  <si>
    <t>MARKILOV, Roman</t>
  </si>
  <si>
    <t>DETKACH, Viktor</t>
  </si>
  <si>
    <t>FOSS FJELDBU, John Harald</t>
  </si>
  <si>
    <t>MONGUSH, Aidyn</t>
  </si>
  <si>
    <t>ROZUM, Kevin</t>
  </si>
  <si>
    <t>WOJDA, Tomasz</t>
  </si>
  <si>
    <t>51.</t>
  </si>
  <si>
    <t>KURBEDINOV, Midat</t>
  </si>
  <si>
    <t>DARMOCHWAL, Jakub</t>
  </si>
  <si>
    <t>53.</t>
  </si>
  <si>
    <t>De BIASI, Simone</t>
  </si>
  <si>
    <t>VALERIO, Simone</t>
  </si>
  <si>
    <t>Ryzykow, Dariusz</t>
  </si>
  <si>
    <t>CICHOCKI, Hubert</t>
  </si>
  <si>
    <t>58.</t>
  </si>
  <si>
    <t>KULMALA, Hannu</t>
  </si>
  <si>
    <t>FIN</t>
  </si>
  <si>
    <t>59.</t>
  </si>
  <si>
    <t>LETOWSKI, Bartolomeji</t>
  </si>
  <si>
    <t>TARTLAN, Tiit</t>
  </si>
  <si>
    <t>RUSVIK, Joakim</t>
  </si>
  <si>
    <t>WINGER SVEDSEN, Patrik</t>
  </si>
  <si>
    <t>ZALAS, Sewerin</t>
  </si>
  <si>
    <t>DAIAURI, Vazha</t>
  </si>
  <si>
    <t>-92kg</t>
  </si>
  <si>
    <t>TCKHOVERBOV, Boris</t>
  </si>
  <si>
    <t>RUSANOV, Ruslan</t>
  </si>
  <si>
    <t>GARDZIOLA, Adam</t>
  </si>
  <si>
    <t>YAVHUSISHYN, Danylo</t>
  </si>
  <si>
    <t>SZILAGY, Erik</t>
  </si>
  <si>
    <t>NIKOLOV, Nikolay</t>
  </si>
  <si>
    <t>LUGANSKY, Maksim</t>
  </si>
  <si>
    <t>GLODEK, Rafal</t>
  </si>
  <si>
    <t>12.</t>
  </si>
  <si>
    <t>SOKOLOWSKI, Michal</t>
  </si>
  <si>
    <t>CHEREPOV, Kirill</t>
  </si>
  <si>
    <t>HASANOV, Rasul</t>
  </si>
  <si>
    <t>DARMOCHWAL, Jacub</t>
  </si>
  <si>
    <t>DOPUI-OOL, Ertine</t>
  </si>
  <si>
    <t>ONDAR, Kaigal-Ool</t>
  </si>
  <si>
    <t>BOUDEFFA, Alexandre</t>
  </si>
  <si>
    <t>VOISIN, Philippe</t>
  </si>
  <si>
    <t>DAIAURU, Vazha</t>
  </si>
  <si>
    <t>MACKOVIAK, Jacek</t>
  </si>
  <si>
    <t>CICHOKI, Hubert</t>
  </si>
  <si>
    <t>KOLESNIK, Yevheni</t>
  </si>
  <si>
    <t>BURBUCHUK,Bujan</t>
  </si>
  <si>
    <t>ROMANIUK, Roman</t>
  </si>
  <si>
    <t>31.</t>
  </si>
  <si>
    <t>KUNGALOV, Zhivko</t>
  </si>
  <si>
    <t>OCHAL, Damian</t>
  </si>
  <si>
    <t>WOJDA, Pawel</t>
  </si>
  <si>
    <t>-100kg</t>
  </si>
  <si>
    <t>MOLNAR, Tamas</t>
  </si>
  <si>
    <t>LUTO, Michal</t>
  </si>
  <si>
    <t>BATKAR, Baasan</t>
  </si>
  <si>
    <t>BLAGOEV, Ivan</t>
  </si>
  <si>
    <t>MONGUSH, Mergen</t>
  </si>
  <si>
    <t>SAMEDOV, Chingiz</t>
  </si>
  <si>
    <t>NOWAKOWSKI, Jakub</t>
  </si>
  <si>
    <t>RIIHIOJA, Oskari</t>
  </si>
  <si>
    <t>YAVHISISHYN, Danylo</t>
  </si>
  <si>
    <t>SVIRIDOV, Roman</t>
  </si>
  <si>
    <t>EMIN, Mert</t>
  </si>
  <si>
    <t>URSAKI, Oleksandr</t>
  </si>
  <si>
    <t>LUGANSKI, Maxsim</t>
  </si>
  <si>
    <t>KARMANOV, Andrey</t>
  </si>
  <si>
    <t>PETROV, Mikhail</t>
  </si>
  <si>
    <t>AKHMADALIYEV, Abdurahim</t>
  </si>
  <si>
    <t>MAYEK, Dariusz</t>
  </si>
  <si>
    <t>USHAKOV, Vladislav</t>
  </si>
  <si>
    <t>SZILAGYI, Erik</t>
  </si>
  <si>
    <t>DERKACH, Viktor</t>
  </si>
  <si>
    <t>ANTOSZEWSKI, Jakub</t>
  </si>
  <si>
    <t>AGHAMALIYEV, Sadig</t>
  </si>
  <si>
    <t>RENCS, Viktor</t>
  </si>
  <si>
    <t>33.</t>
  </si>
  <si>
    <t>TUYLUSH, Saynbelek</t>
  </si>
  <si>
    <t>PEREZHOGIN, Oleg</t>
  </si>
  <si>
    <t>ANANCHENKO, Bohdan</t>
  </si>
  <si>
    <t>DELAEG, Josef</t>
  </si>
  <si>
    <t>NATSVILDISHVILI, Giorgi</t>
  </si>
  <si>
    <t>LEZHNYUK, Konstantin</t>
  </si>
  <si>
    <t>LEVENOK, Stanislav</t>
  </si>
  <si>
    <t>KHLIUSTIAN, Anatoli</t>
  </si>
  <si>
    <t>ZANETTI, Enrico</t>
  </si>
  <si>
    <t>KÖNIG, Karol</t>
  </si>
  <si>
    <t>ALCER, Sebastian</t>
  </si>
  <si>
    <t>LARIONOV, Aleksei</t>
  </si>
  <si>
    <t>WIDERBERB, Sigmund</t>
  </si>
  <si>
    <t>PYRYPYLYTSYA, Dmytro</t>
  </si>
  <si>
    <t>KAMINSKII, Sergii</t>
  </si>
  <si>
    <t>PULIASHINKIN, Artem</t>
  </si>
  <si>
    <t>NUZHDIN, Dmitri</t>
  </si>
  <si>
    <t>FOSS, John Harald</t>
  </si>
  <si>
    <t>54.</t>
  </si>
  <si>
    <t>BÜLT, Mathias</t>
  </si>
  <si>
    <t>56.</t>
  </si>
  <si>
    <t>DRAPAKA, Volodymyr</t>
  </si>
  <si>
    <t>ZUBAREV, Sven</t>
  </si>
  <si>
    <t>BERNAT, Sebastian</t>
  </si>
  <si>
    <t>SACHAROV, ivan</t>
  </si>
  <si>
    <t>TARAN, Artur</t>
  </si>
  <si>
    <t>CHERVOTKIN, Mykola</t>
  </si>
  <si>
    <t>63.</t>
  </si>
  <si>
    <t>DUBOV, Artur</t>
  </si>
  <si>
    <t>OCHAL, Kamil</t>
  </si>
  <si>
    <t>PATSIATA, Anton</t>
  </si>
  <si>
    <t>CEPLINSKI, Wojciech</t>
  </si>
  <si>
    <t>LÄLL, Allan</t>
  </si>
  <si>
    <t>ZALAS, Sebastian</t>
  </si>
  <si>
    <t>-115kg</t>
  </si>
  <si>
    <t>ABDULA-ZADE, Konstantin</t>
  </si>
  <si>
    <t>TIULIUSH, Saiyn-Belek</t>
  </si>
  <si>
    <t>FRISCHMANN, Jörg</t>
  </si>
  <si>
    <t>KAZIEV, Atsamaz</t>
  </si>
  <si>
    <t>RIIHIOJA, Oskar</t>
  </si>
  <si>
    <t>KARAEV, Zaur</t>
  </si>
  <si>
    <t>KOZHUKHOV, Mykola</t>
  </si>
  <si>
    <t>ILIEV, Mihail</t>
  </si>
  <si>
    <t>MONGUCH, Merguen</t>
  </si>
  <si>
    <t>VIUN, Vladyslav</t>
  </si>
  <si>
    <t>ALLIKMÄE, Mihkel</t>
  </si>
  <si>
    <t>MESHVILDISHVILI, Giorgi</t>
  </si>
  <si>
    <t>SOROCHAN, Ivan</t>
  </si>
  <si>
    <t>MESHVILDISHVILI, Lasha</t>
  </si>
  <si>
    <t>WIDERBERG, Sigmund</t>
  </si>
  <si>
    <t>KATA-SAL, Eres</t>
  </si>
  <si>
    <t>MONGUCH, Aidyn</t>
  </si>
  <si>
    <t>NEMES, David</t>
  </si>
  <si>
    <t>GOGOTCHAURI,  Shamil</t>
  </si>
  <si>
    <t>WESTERBY, Henning</t>
  </si>
  <si>
    <t>KLEJEVSKI, Stefan</t>
  </si>
  <si>
    <t>WROBEL, Damian</t>
  </si>
  <si>
    <t>BRANDMAYER, Maximilian</t>
  </si>
  <si>
    <t>GOIDOV, Mihhail</t>
  </si>
  <si>
    <t>VILJAK, Joonas</t>
  </si>
  <si>
    <t>TIKHOMIROV, Aleksey</t>
  </si>
  <si>
    <t>FEIZIEV, Džavud</t>
  </si>
  <si>
    <t>ZIMOVETS, Roman</t>
  </si>
  <si>
    <t>KOZLIATIN, Yevhen</t>
  </si>
  <si>
    <t>MAZUREK, Andrzei</t>
  </si>
  <si>
    <t>CHMYKHOV, Dmitro</t>
  </si>
  <si>
    <t>WALTER, Thomas</t>
  </si>
  <si>
    <t>ROOSIMÄGI, Gert</t>
  </si>
  <si>
    <t>KRAJEVSKI, Jacek</t>
  </si>
  <si>
    <t>TAMVERK, Günther</t>
  </si>
  <si>
    <t>YERMAKOV, Konstantyn</t>
  </si>
  <si>
    <t>49.</t>
  </si>
  <si>
    <t>KANEV, Andrei</t>
  </si>
  <si>
    <t>AVANESIAN, Robert</t>
  </si>
  <si>
    <t>ISR</t>
  </si>
  <si>
    <t>HRINCHENKO, Mykola</t>
  </si>
  <si>
    <t>SISVADZE, Nikoloz</t>
  </si>
  <si>
    <t>KANDZIERSKI, Mateusz</t>
  </si>
  <si>
    <t>RYZHYI, Roman</t>
  </si>
  <si>
    <t>SOLBAJA, Xsander</t>
  </si>
  <si>
    <t>+115kg</t>
  </si>
  <si>
    <t>VERESIUK, Oleksandr</t>
  </si>
  <si>
    <t>AKUBARDIA, Zurab</t>
  </si>
  <si>
    <t>PAP, Arnold</t>
  </si>
  <si>
    <t>PIERSIAK, Jacek</t>
  </si>
  <si>
    <t>JELADZE, Lasha</t>
  </si>
  <si>
    <t>LINKA, Mateusz</t>
  </si>
  <si>
    <t>BAGAEV, Ruslan</t>
  </si>
  <si>
    <t>KESTNER, Robert</t>
  </si>
  <si>
    <t>MARGIEV, Vasili</t>
  </si>
  <si>
    <t>KUDZOEV, Eduard</t>
  </si>
  <si>
    <t>FEYZIYEV, Jamal</t>
  </si>
  <si>
    <t>TSERTSVADZE, Avtantil</t>
  </si>
  <si>
    <t>GELASHVILI, Giga</t>
  </si>
  <si>
    <t>SOKOLOVSKYI, Serhii</t>
  </si>
  <si>
    <t>FIODOROV, Aleksander</t>
  </si>
  <si>
    <t>KALMAR, Istvan</t>
  </si>
  <si>
    <t>HÖÖVELSON, Meelis</t>
  </si>
  <si>
    <t>RAUDKATS, Keiro</t>
  </si>
  <si>
    <t>OLECHKO, Maksym</t>
  </si>
  <si>
    <t>KARAEV, Alan</t>
  </si>
  <si>
    <t>VALDRE, Oliver</t>
  </si>
  <si>
    <t>PÄÄRO, Erki</t>
  </si>
  <si>
    <t>KACHAKOV, Ivan</t>
  </si>
  <si>
    <t>GASSANOV, Seimur</t>
  </si>
  <si>
    <t>HRISTOV, Hristo</t>
  </si>
  <si>
    <t>SCHALYGIN, Johannes</t>
  </si>
  <si>
    <t>LUTO, Marcin</t>
  </si>
  <si>
    <t>ORLOV, Yevhenii</t>
  </si>
  <si>
    <t>NEDBALEK, Ferenc</t>
  </si>
  <si>
    <t>LATIBASHVILI, Giorgi</t>
  </si>
  <si>
    <t>STRUSS, Bartolomej</t>
  </si>
  <si>
    <t>BRAUN, Toomas</t>
  </si>
  <si>
    <t>PERIN, Virgilio</t>
  </si>
  <si>
    <t>BAROEV, Oleg</t>
  </si>
  <si>
    <t>ROZUM, Marcin</t>
  </si>
  <si>
    <t>CERCVADZE, Avtantil</t>
  </si>
  <si>
    <t>MORK, Brage</t>
  </si>
  <si>
    <t>WESTBY, Henning</t>
  </si>
  <si>
    <t>OPEN</t>
  </si>
  <si>
    <t>MARGIEV, Vasilii</t>
  </si>
  <si>
    <t>KERSTNER, Robert</t>
  </si>
  <si>
    <t>SOKOLOVSKI, Serhii</t>
  </si>
  <si>
    <t>SEMYKARS, Sviatoslav</t>
  </si>
  <si>
    <t>R. WIEDERBERG, Sigmund</t>
  </si>
  <si>
    <t>MESHVILIDASVILI, Giorgi</t>
  </si>
  <si>
    <t>MOLNAR, Thomas</t>
  </si>
  <si>
    <t>KOZHUKOV, Mykola</t>
  </si>
  <si>
    <t>OLESHKO, Maksym</t>
  </si>
  <si>
    <t>BAGOEV, Oleg</t>
  </si>
  <si>
    <t>SWORA, Patrick</t>
  </si>
  <si>
    <t>KVIRTCHISVILI, Giorgi</t>
  </si>
  <si>
    <t>CHMYKHOV, Dmytro</t>
  </si>
  <si>
    <t>SAMADOV, Chingiz</t>
  </si>
  <si>
    <t>KLEJEWSKI, Stefan</t>
  </si>
  <si>
    <t>KÖPPEN, Fred</t>
  </si>
  <si>
    <t>JONAS, Peter</t>
  </si>
  <si>
    <t>DARMOCNWAL, Jakub</t>
  </si>
  <si>
    <t>BERIANIDZE, Levan</t>
  </si>
  <si>
    <t xml:space="preserve">       EFS RANKING 2021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</si>
  <si>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/40/</t>
    </r>
  </si>
  <si>
    <t>65.</t>
  </si>
  <si>
    <t>TSIKORRIDZE, Amiran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</si>
  <si>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/47/</t>
    </r>
  </si>
  <si>
    <t>KOZYREV. Oleksandr</t>
  </si>
  <si>
    <t>MARAI, Kende</t>
  </si>
  <si>
    <t>Eyvazov, Maharram</t>
  </si>
  <si>
    <t>KUBISZTAL, Przsemyla</t>
  </si>
  <si>
    <t>MONGUSH, Aidyas</t>
  </si>
  <si>
    <t>IZHI, Eker</t>
  </si>
  <si>
    <t>GAKHOKIDZE, Giorgi</t>
  </si>
  <si>
    <t>MUSTAFAYEV, Javid</t>
  </si>
  <si>
    <t>ABDULA-ZADE, Ignatiy</t>
  </si>
  <si>
    <t>KADOCHKIN, Stepan</t>
  </si>
  <si>
    <t>KOLEV, Atanas</t>
  </si>
  <si>
    <t>SEMYKKRAS, Sviatoslav</t>
  </si>
  <si>
    <t>KUZHUGET, Shalbach</t>
  </si>
  <si>
    <t>ZAHROVSKYI, Oleksandr</t>
  </si>
  <si>
    <t>BILYI, Illia</t>
  </si>
  <si>
    <t>IVANOV, Stilian</t>
  </si>
  <si>
    <t>RASPITIN, Ilya</t>
  </si>
  <si>
    <t>KUULAR, Chingis</t>
  </si>
  <si>
    <t>ANEVHITEI, Octav Cez</t>
  </si>
  <si>
    <t>ROU</t>
  </si>
  <si>
    <t>39-40</t>
  </si>
  <si>
    <t>68-69.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</si>
  <si>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/69/</t>
    </r>
  </si>
  <si>
    <t>LACZKO, Benede</t>
  </si>
  <si>
    <t>VEGH, Artur</t>
  </si>
  <si>
    <t>64.</t>
  </si>
  <si>
    <t>MIKOLAJCZYK, Kasper</t>
  </si>
  <si>
    <t>TSIKORADZE, Amiran</t>
  </si>
  <si>
    <t>LEZNINiUK, Konstantin</t>
  </si>
  <si>
    <t>ALHASBANI, Mohammad</t>
  </si>
  <si>
    <t>STANKOVICS, Kartal</t>
  </si>
  <si>
    <t>DENES, Krisztian</t>
  </si>
  <si>
    <r>
      <t xml:space="preserve">                   MEN </t>
    </r>
    <r>
      <rPr>
        <sz val="14"/>
        <color theme="1"/>
        <rFont val="Calibri"/>
        <family val="2"/>
        <charset val="186"/>
        <scheme val="minor"/>
      </rPr>
      <t>/33/</t>
    </r>
  </si>
  <si>
    <t>60.</t>
  </si>
  <si>
    <t>63-64.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</si>
  <si>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/64/</t>
    </r>
  </si>
  <si>
    <t>BERREGI, Balazs</t>
  </si>
  <si>
    <t>MAYEK, Darius</t>
  </si>
  <si>
    <t>DELCRG, Edvard</t>
  </si>
  <si>
    <t>LACZKO, Benedek</t>
  </si>
  <si>
    <t>HOFFMANN, Andreas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</si>
  <si>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/60/</t>
    </r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</si>
  <si>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/61/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</si>
</sst>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96">
    <xf numFmtId="0" fontId="0" fillId="0" borderId="0" xfId="0"/>
    <xf numFmtId="0" fontId="0" fillId="0" borderId="0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3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/>
    <xf numFmtId="0" fontId="0" fillId="2" borderId="17" xfId="0" applyFill="1" applyBorder="1"/>
    <xf numFmtId="0" fontId="0" fillId="2" borderId="18" xfId="0" applyFill="1" applyBorder="1"/>
    <xf numFmtId="0" fontId="1" fillId="0" borderId="2" xfId="0" applyFont="1" applyBorder="1"/>
    <xf numFmtId="0" fontId="3" fillId="0" borderId="0" xfId="0" applyFont="1"/>
    <xf numFmtId="0" fontId="6" fillId="0" borderId="0" xfId="0" applyFont="1"/>
    <xf numFmtId="0" fontId="0" fillId="0" borderId="24" xfId="0" applyBorder="1"/>
    <xf numFmtId="0" fontId="1" fillId="0" borderId="7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3" fillId="0" borderId="26" xfId="0" quotePrefix="1" applyFont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/>
    <xf numFmtId="0" fontId="1" fillId="0" borderId="16" xfId="0" applyFont="1" applyBorder="1"/>
    <xf numFmtId="0" fontId="9" fillId="0" borderId="13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/>
    <xf numFmtId="0" fontId="1" fillId="0" borderId="17" xfId="0" applyFont="1" applyBorder="1"/>
    <xf numFmtId="0" fontId="9" fillId="0" borderId="14" xfId="0" applyFont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8" xfId="0" applyFont="1" applyBorder="1"/>
    <xf numFmtId="0" fontId="9" fillId="0" borderId="15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1" fillId="0" borderId="38" xfId="0" applyFont="1" applyBorder="1"/>
    <xf numFmtId="0" fontId="1" fillId="3" borderId="4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9" fillId="0" borderId="14" xfId="0" quotePrefix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26" xfId="0" quotePrefix="1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7" xfId="0" applyFont="1" applyBorder="1"/>
    <xf numFmtId="0" fontId="0" fillId="5" borderId="14" xfId="0" applyFill="1" applyBorder="1"/>
    <xf numFmtId="0" fontId="1" fillId="5" borderId="17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3" xfId="0" quotePrefix="1" applyFill="1" applyBorder="1" applyAlignment="1">
      <alignment horizontal="left"/>
    </xf>
    <xf numFmtId="0" fontId="1" fillId="5" borderId="16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0" fillId="5" borderId="14" xfId="0" quotePrefix="1" applyFill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14" fillId="0" borderId="9" xfId="0" applyFont="1" applyBorder="1" applyAlignment="1">
      <alignment horizontal="center"/>
    </xf>
    <xf numFmtId="0" fontId="1" fillId="0" borderId="2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0" fillId="0" borderId="14" xfId="0" applyFill="1" applyBorder="1"/>
    <xf numFmtId="0" fontId="8" fillId="0" borderId="15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15" xfId="0" applyFont="1" applyFill="1" applyBorder="1" applyAlignment="1">
      <alignment horizontal="center"/>
    </xf>
    <xf numFmtId="0" fontId="3" fillId="5" borderId="26" xfId="0" quotePrefix="1" applyFont="1" applyFill="1" applyBorder="1" applyAlignment="1">
      <alignment horizontal="center"/>
    </xf>
    <xf numFmtId="0" fontId="1" fillId="5" borderId="11" xfId="0" applyFont="1" applyFill="1" applyBorder="1"/>
    <xf numFmtId="0" fontId="0" fillId="5" borderId="0" xfId="0" applyFill="1"/>
    <xf numFmtId="0" fontId="1" fillId="5" borderId="17" xfId="0" applyFont="1" applyFill="1" applyBorder="1"/>
    <xf numFmtId="0" fontId="1" fillId="5" borderId="14" xfId="0" applyFont="1" applyFill="1" applyBorder="1"/>
    <xf numFmtId="0" fontId="0" fillId="0" borderId="15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2" fontId="0" fillId="0" borderId="0" xfId="0" applyNumberFormat="1"/>
    <xf numFmtId="2" fontId="1" fillId="5" borderId="0" xfId="0" applyNumberFormat="1" applyFont="1" applyFill="1" applyAlignment="1">
      <alignment horizontal="center"/>
    </xf>
    <xf numFmtId="2" fontId="1" fillId="3" borderId="34" xfId="0" applyNumberFormat="1" applyFont="1" applyFill="1" applyBorder="1" applyAlignment="1">
      <alignment horizontal="center"/>
    </xf>
    <xf numFmtId="0" fontId="0" fillId="5" borderId="13" xfId="0" applyFill="1" applyBorder="1"/>
    <xf numFmtId="164" fontId="1" fillId="3" borderId="3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0" xfId="0" applyFont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1" fontId="1" fillId="5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Fill="1" applyBorder="1"/>
    <xf numFmtId="0" fontId="0" fillId="2" borderId="16" xfId="0" applyFill="1" applyBorder="1"/>
    <xf numFmtId="0" fontId="0" fillId="0" borderId="18" xfId="0" applyFill="1" applyBorder="1"/>
    <xf numFmtId="0" fontId="9" fillId="0" borderId="15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0" borderId="38" xfId="0" applyBorder="1"/>
    <xf numFmtId="0" fontId="0" fillId="0" borderId="37" xfId="0" applyBorder="1" applyAlignment="1">
      <alignment horizontal="center"/>
    </xf>
    <xf numFmtId="0" fontId="0" fillId="2" borderId="38" xfId="0" applyFill="1" applyBorder="1"/>
    <xf numFmtId="0" fontId="2" fillId="3" borderId="37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6" xfId="0" applyFont="1" applyFill="1" applyBorder="1"/>
    <xf numFmtId="0" fontId="1" fillId="0" borderId="17" xfId="0" applyFont="1" applyFill="1" applyBorder="1"/>
    <xf numFmtId="0" fontId="9" fillId="0" borderId="13" xfId="0" applyFont="1" applyFill="1" applyBorder="1" applyAlignment="1">
      <alignment horizontal="center"/>
    </xf>
    <xf numFmtId="0" fontId="1" fillId="0" borderId="13" xfId="0" applyFont="1" applyFill="1" applyBorder="1"/>
    <xf numFmtId="0" fontId="0" fillId="0" borderId="14" xfId="0" applyFont="1" applyBorder="1"/>
    <xf numFmtId="0" fontId="1" fillId="0" borderId="36" xfId="0" applyFont="1" applyBorder="1" applyAlignment="1">
      <alignment horizontal="center"/>
    </xf>
    <xf numFmtId="0" fontId="0" fillId="0" borderId="13" xfId="0" applyFont="1" applyBorder="1"/>
    <xf numFmtId="0" fontId="1" fillId="2" borderId="1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37" xfId="0" applyFill="1" applyBorder="1"/>
    <xf numFmtId="0" fontId="1" fillId="0" borderId="17" xfId="0" applyFont="1" applyFill="1" applyBorder="1" applyAlignment="1">
      <alignment horizontal="center"/>
    </xf>
    <xf numFmtId="0" fontId="0" fillId="2" borderId="34" xfId="0" applyFill="1" applyBorder="1"/>
    <xf numFmtId="0" fontId="5" fillId="2" borderId="22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5" xfId="0" applyFont="1" applyBorder="1"/>
    <xf numFmtId="0" fontId="0" fillId="0" borderId="14" xfId="0" applyFont="1" applyFill="1" applyBorder="1"/>
    <xf numFmtId="0" fontId="1" fillId="0" borderId="37" xfId="0" applyFont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/>
    <xf numFmtId="0" fontId="0" fillId="5" borderId="17" xfId="0" applyFill="1" applyBorder="1" applyAlignment="1">
      <alignment horizontal="center"/>
    </xf>
    <xf numFmtId="0" fontId="0" fillId="5" borderId="17" xfId="0" applyFill="1" applyBorder="1"/>
    <xf numFmtId="0" fontId="10" fillId="5" borderId="17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0" fillId="5" borderId="14" xfId="0" quotePrefix="1" applyFont="1" applyFill="1" applyBorder="1" applyAlignment="1">
      <alignment horizontal="left"/>
    </xf>
    <xf numFmtId="0" fontId="0" fillId="5" borderId="14" xfId="0" applyFont="1" applyFill="1" applyBorder="1"/>
    <xf numFmtId="0" fontId="0" fillId="0" borderId="14" xfId="0" quotePrefix="1" applyFont="1" applyBorder="1" applyAlignment="1">
      <alignment horizontal="left"/>
    </xf>
    <xf numFmtId="0" fontId="9" fillId="5" borderId="37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" fillId="5" borderId="37" xfId="0" applyFont="1" applyFill="1" applyBorder="1"/>
    <xf numFmtId="0" fontId="1" fillId="5" borderId="38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6" xfId="0" applyFill="1" applyBorder="1"/>
    <xf numFmtId="0" fontId="0" fillId="5" borderId="20" xfId="0" applyFill="1" applyBorder="1"/>
    <xf numFmtId="0" fontId="0" fillId="5" borderId="31" xfId="0" applyFill="1" applyBorder="1"/>
    <xf numFmtId="0" fontId="0" fillId="5" borderId="4" xfId="0" applyFill="1" applyBorder="1"/>
    <xf numFmtId="0" fontId="0" fillId="5" borderId="21" xfId="0" applyFill="1" applyBorder="1"/>
    <xf numFmtId="0" fontId="0" fillId="5" borderId="11" xfId="0" applyFill="1" applyBorder="1"/>
    <xf numFmtId="0" fontId="0" fillId="5" borderId="1" xfId="0" applyFill="1" applyBorder="1"/>
    <xf numFmtId="0" fontId="0" fillId="5" borderId="19" xfId="0" applyFill="1" applyBorder="1"/>
    <xf numFmtId="0" fontId="0" fillId="5" borderId="12" xfId="0" applyFill="1" applyBorder="1"/>
    <xf numFmtId="0" fontId="0" fillId="5" borderId="39" xfId="0" applyFill="1" applyBorder="1"/>
    <xf numFmtId="0" fontId="0" fillId="5" borderId="28" xfId="0" applyFill="1" applyBorder="1"/>
    <xf numFmtId="0" fontId="0" fillId="5" borderId="29" xfId="0" applyFill="1" applyBorder="1"/>
    <xf numFmtId="0" fontId="0" fillId="5" borderId="3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5" fillId="5" borderId="1" xfId="0" applyFont="1" applyFill="1" applyBorder="1"/>
    <xf numFmtId="0" fontId="8" fillId="5" borderId="20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9" xfId="0" applyFont="1" applyFill="1" applyBorder="1"/>
    <xf numFmtId="0" fontId="1" fillId="5" borderId="1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3" xfId="0" applyFill="1" applyBorder="1"/>
    <xf numFmtId="0" fontId="8" fillId="5" borderId="25" xfId="0" applyFont="1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8" fillId="5" borderId="33" xfId="0" applyFont="1" applyFill="1" applyBorder="1" applyAlignment="1">
      <alignment horizontal="center"/>
    </xf>
    <xf numFmtId="0" fontId="0" fillId="5" borderId="32" xfId="0" applyFill="1" applyBorder="1"/>
    <xf numFmtId="0" fontId="0" fillId="5" borderId="33" xfId="0" applyFill="1" applyBorder="1"/>
    <xf numFmtId="0" fontId="1" fillId="5" borderId="32" xfId="0" applyFont="1" applyFill="1" applyBorder="1" applyAlignment="1">
      <alignment horizontal="center"/>
    </xf>
    <xf numFmtId="0" fontId="1" fillId="5" borderId="32" xfId="0" applyFont="1" applyFill="1" applyBorder="1"/>
    <xf numFmtId="0" fontId="10" fillId="5" borderId="32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6" fillId="5" borderId="19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0" fillId="0" borderId="13" xfId="0" applyFill="1" applyBorder="1"/>
    <xf numFmtId="0" fontId="0" fillId="0" borderId="16" xfId="0" applyFill="1" applyBorder="1"/>
    <xf numFmtId="0" fontId="0" fillId="0" borderId="11" xfId="0" applyBorder="1"/>
    <xf numFmtId="0" fontId="0" fillId="5" borderId="0" xfId="0" applyFill="1" applyBorder="1"/>
    <xf numFmtId="0" fontId="0" fillId="0" borderId="1" xfId="0" applyBorder="1"/>
    <xf numFmtId="0" fontId="0" fillId="0" borderId="19" xfId="0" applyBorder="1"/>
    <xf numFmtId="0" fontId="9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" fillId="0" borderId="15" xfId="0" applyFont="1" applyFill="1" applyBorder="1"/>
    <xf numFmtId="1" fontId="9" fillId="0" borderId="14" xfId="0" applyNumberFormat="1" applyFont="1" applyBorder="1" applyAlignment="1">
      <alignment horizontal="center"/>
    </xf>
    <xf numFmtId="1" fontId="2" fillId="3" borderId="34" xfId="0" applyNumberFormat="1" applyFont="1" applyFill="1" applyBorder="1" applyAlignment="1">
      <alignment horizontal="center"/>
    </xf>
    <xf numFmtId="0" fontId="9" fillId="0" borderId="15" xfId="0" quotePrefix="1" applyFont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1" fillId="5" borderId="0" xfId="0" applyFont="1" applyFill="1" applyBorder="1"/>
    <xf numFmtId="0" fontId="1" fillId="0" borderId="0" xfId="0" applyFont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0" fillId="5" borderId="15" xfId="0" quotePrefix="1" applyFill="1" applyBorder="1" applyAlignment="1">
      <alignment horizontal="left"/>
    </xf>
    <xf numFmtId="0" fontId="1" fillId="2" borderId="38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6" xfId="0" applyBorder="1"/>
    <xf numFmtId="0" fontId="1" fillId="0" borderId="18" xfId="0" applyFont="1" applyFill="1" applyBorder="1"/>
    <xf numFmtId="0" fontId="0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0" fillId="5" borderId="0" xfId="0" applyFont="1" applyFill="1" applyBorder="1"/>
    <xf numFmtId="0" fontId="14" fillId="5" borderId="0" xfId="0" applyFont="1" applyFill="1" applyBorder="1" applyAlignment="1">
      <alignment horizontal="center"/>
    </xf>
    <xf numFmtId="0" fontId="0" fillId="3" borderId="34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1" fontId="9" fillId="5" borderId="13" xfId="0" applyNumberFormat="1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8" fillId="5" borderId="19" xfId="0" applyFont="1" applyFill="1" applyBorder="1"/>
    <xf numFmtId="0" fontId="8" fillId="0" borderId="41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1" fontId="1" fillId="3" borderId="41" xfId="0" applyNumberFormat="1" applyFont="1" applyFill="1" applyBorder="1" applyAlignment="1">
      <alignment horizontal="center"/>
    </xf>
    <xf numFmtId="164" fontId="1" fillId="3" borderId="23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1" fontId="8" fillId="2" borderId="15" xfId="0" applyNumberFormat="1" applyFont="1" applyFill="1" applyBorder="1" applyAlignment="1">
      <alignment horizontal="center"/>
    </xf>
    <xf numFmtId="2" fontId="1" fillId="5" borderId="0" xfId="0" applyNumberFormat="1" applyFont="1" applyFill="1" applyBorder="1" applyAlignment="1">
      <alignment horizontal="center"/>
    </xf>
    <xf numFmtId="1" fontId="1" fillId="3" borderId="34" xfId="0" applyNumberFormat="1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5" borderId="15" xfId="0" applyFont="1" applyFill="1" applyBorder="1"/>
    <xf numFmtId="0" fontId="0" fillId="5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4" xfId="0" applyFont="1" applyFill="1" applyBorder="1"/>
    <xf numFmtId="0" fontId="1" fillId="2" borderId="9" xfId="0" applyFont="1" applyFill="1" applyBorder="1"/>
    <xf numFmtId="0" fontId="0" fillId="2" borderId="1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0" fillId="5" borderId="5" xfId="0" applyFill="1" applyBorder="1"/>
    <xf numFmtId="0" fontId="9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/>
    <xf numFmtId="0" fontId="0" fillId="5" borderId="10" xfId="0" applyFill="1" applyBorder="1"/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5" borderId="25" xfId="0" applyFill="1" applyBorder="1"/>
    <xf numFmtId="0" fontId="0" fillId="5" borderId="35" xfId="0" applyFill="1" applyBorder="1"/>
    <xf numFmtId="0" fontId="8" fillId="0" borderId="1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0" fillId="0" borderId="13" xfId="0" quotePrefix="1" applyFont="1" applyBorder="1" applyAlignment="1">
      <alignment horizontal="left"/>
    </xf>
    <xf numFmtId="0" fontId="5" fillId="0" borderId="36" xfId="0" applyFont="1" applyFill="1" applyBorder="1" applyAlignment="1">
      <alignment horizontal="center"/>
    </xf>
    <xf numFmtId="0" fontId="1" fillId="0" borderId="1" xfId="0" applyFont="1" applyBorder="1"/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5" fillId="2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1" fillId="0" borderId="4" xfId="0" applyFont="1" applyBorder="1"/>
    <xf numFmtId="0" fontId="8" fillId="0" borderId="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0" borderId="6" xfId="0" applyFont="1" applyBorder="1"/>
    <xf numFmtId="0" fontId="8" fillId="0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0" fillId="5" borderId="32" xfId="0" applyFont="1" applyFill="1" applyBorder="1" applyAlignment="1">
      <alignment horizontal="center"/>
    </xf>
    <xf numFmtId="0" fontId="5" fillId="5" borderId="32" xfId="0" applyFont="1" applyFill="1" applyBorder="1"/>
    <xf numFmtId="0" fontId="1" fillId="5" borderId="5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5" fillId="2" borderId="14" xfId="0" applyFont="1" applyFill="1" applyBorder="1"/>
    <xf numFmtId="0" fontId="1" fillId="5" borderId="13" xfId="0" applyFont="1" applyFill="1" applyBorder="1"/>
    <xf numFmtId="0" fontId="1" fillId="0" borderId="12" xfId="0" applyFont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5" borderId="31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5" borderId="15" xfId="0" applyFill="1" applyBorder="1"/>
    <xf numFmtId="0" fontId="14" fillId="0" borderId="24" xfId="0" applyFont="1" applyBorder="1" applyAlignment="1">
      <alignment horizontal="center"/>
    </xf>
    <xf numFmtId="0" fontId="0" fillId="2" borderId="2" xfId="0" applyFont="1" applyFill="1" applyBorder="1"/>
    <xf numFmtId="0" fontId="0" fillId="2" borderId="4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47" xfId="0" applyFont="1" applyFill="1" applyBorder="1" applyAlignment="1">
      <alignment horizontal="center"/>
    </xf>
    <xf numFmtId="0" fontId="0" fillId="6" borderId="48" xfId="0" applyFill="1" applyBorder="1"/>
    <xf numFmtId="0" fontId="0" fillId="6" borderId="48" xfId="0" applyFill="1" applyBorder="1" applyAlignment="1">
      <alignment horizontal="center"/>
    </xf>
    <xf numFmtId="0" fontId="0" fillId="6" borderId="49" xfId="0" applyFill="1" applyBorder="1"/>
    <xf numFmtId="0" fontId="8" fillId="6" borderId="2" xfId="0" applyFont="1" applyFill="1" applyBorder="1" applyAlignment="1">
      <alignment horizontal="center"/>
    </xf>
    <xf numFmtId="0" fontId="0" fillId="2" borderId="50" xfId="0" applyFill="1" applyBorder="1"/>
    <xf numFmtId="0" fontId="1" fillId="2" borderId="50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quotePrefix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5" borderId="52" xfId="0" applyFill="1" applyBorder="1"/>
    <xf numFmtId="0" fontId="1" fillId="5" borderId="5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1" xfId="0" applyBorder="1"/>
    <xf numFmtId="0" fontId="1" fillId="5" borderId="18" xfId="0" applyFont="1" applyFill="1" applyBorder="1"/>
    <xf numFmtId="0" fontId="1" fillId="0" borderId="43" xfId="0" applyFont="1" applyBorder="1"/>
    <xf numFmtId="0" fontId="9" fillId="0" borderId="41" xfId="0" applyFont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8" xfId="0" applyFill="1" applyBorder="1"/>
    <xf numFmtId="0" fontId="0" fillId="5" borderId="43" xfId="0" applyFill="1" applyBorder="1"/>
    <xf numFmtId="0" fontId="0" fillId="5" borderId="51" xfId="0" applyFill="1" applyBorder="1"/>
    <xf numFmtId="0" fontId="8" fillId="5" borderId="53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1" fillId="3" borderId="54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0" fillId="2" borderId="41" xfId="0" applyFill="1" applyBorder="1"/>
    <xf numFmtId="0" fontId="0" fillId="5" borderId="12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0" fillId="2" borderId="40" xfId="0" applyFill="1" applyBorder="1"/>
    <xf numFmtId="0" fontId="9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" fillId="5" borderId="15" xfId="0" quotePrefix="1" applyFont="1" applyFill="1" applyBorder="1" applyAlignment="1">
      <alignment horizontal="left"/>
    </xf>
    <xf numFmtId="0" fontId="0" fillId="0" borderId="41" xfId="0" applyFont="1" applyBorder="1"/>
    <xf numFmtId="0" fontId="14" fillId="0" borderId="14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0" fillId="5" borderId="17" xfId="0" applyFont="1" applyFill="1" applyBorder="1" applyAlignment="1">
      <alignment horizontal="center"/>
    </xf>
    <xf numFmtId="0" fontId="0" fillId="0" borderId="43" xfId="0" applyBorder="1"/>
    <xf numFmtId="0" fontId="0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53" xfId="0" applyFill="1" applyBorder="1"/>
    <xf numFmtId="0" fontId="10" fillId="5" borderId="33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0" fillId="0" borderId="37" xfId="0" applyFill="1" applyBorder="1"/>
    <xf numFmtId="0" fontId="1" fillId="0" borderId="38" xfId="0" applyFont="1" applyFill="1" applyBorder="1" applyAlignment="1">
      <alignment horizontal="center"/>
    </xf>
    <xf numFmtId="0" fontId="1" fillId="5" borderId="1" xfId="0" quotePrefix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" fontId="8" fillId="2" borderId="4" xfId="0" applyNumberFormat="1" applyFont="1" applyFill="1" applyBorder="1" applyAlignment="1">
      <alignment horizontal="center"/>
    </xf>
    <xf numFmtId="2" fontId="1" fillId="3" borderId="25" xfId="0" applyNumberFormat="1" applyFont="1" applyFill="1" applyBorder="1" applyAlignment="1">
      <alignment horizontal="center"/>
    </xf>
    <xf numFmtId="2" fontId="1" fillId="3" borderId="33" xfId="0" applyNumberFormat="1" applyFont="1" applyFill="1" applyBorder="1" applyAlignment="1">
      <alignment horizontal="center"/>
    </xf>
    <xf numFmtId="1" fontId="1" fillId="3" borderId="33" xfId="0" applyNumberFormat="1" applyFont="1" applyFill="1" applyBorder="1" applyAlignment="1">
      <alignment horizontal="center"/>
    </xf>
    <xf numFmtId="2" fontId="1" fillId="2" borderId="33" xfId="0" applyNumberFormat="1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64" fontId="1" fillId="3" borderId="25" xfId="0" applyNumberFormat="1" applyFont="1" applyFill="1" applyBorder="1" applyAlignment="1">
      <alignment horizontal="center"/>
    </xf>
    <xf numFmtId="0" fontId="0" fillId="0" borderId="6" xfId="0" applyFill="1" applyBorder="1"/>
    <xf numFmtId="0" fontId="0" fillId="5" borderId="4" xfId="0" quotePrefix="1" applyFill="1" applyBorder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165" fontId="1" fillId="3" borderId="14" xfId="1" applyNumberFormat="1" applyFont="1" applyFill="1" applyBorder="1" applyAlignment="1">
      <alignment horizontal="center" vertical="top"/>
    </xf>
    <xf numFmtId="165" fontId="1" fillId="3" borderId="14" xfId="0" applyNumberFormat="1" applyFont="1" applyFill="1" applyBorder="1" applyAlignment="1">
      <alignment horizontal="center" vertical="top"/>
    </xf>
    <xf numFmtId="0" fontId="0" fillId="5" borderId="0" xfId="0" quotePrefix="1" applyFill="1" applyBorder="1" applyAlignment="1">
      <alignment horizontal="left"/>
    </xf>
    <xf numFmtId="0" fontId="10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164" fontId="1" fillId="5" borderId="0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3FCCB-0652-4540-A631-5AF3F4CBAF38}">
  <sheetPr>
    <pageSetUpPr fitToPage="1"/>
  </sheetPr>
  <dimension ref="A1:M76"/>
  <sheetViews>
    <sheetView workbookViewId="0">
      <selection activeCell="M52" sqref="M52"/>
    </sheetView>
  </sheetViews>
  <sheetFormatPr defaultRowHeight="15" x14ac:dyDescent="0.25"/>
  <cols>
    <col min="1" max="1" width="5.140625" customWidth="1"/>
    <col min="2" max="2" width="24.5703125" bestFit="1" customWidth="1"/>
    <col min="3" max="3" width="5" bestFit="1" customWidth="1"/>
    <col min="4" max="4" width="6.42578125" bestFit="1" customWidth="1"/>
    <col min="5" max="5" width="5" bestFit="1" customWidth="1"/>
    <col min="6" max="6" width="4.710937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" bestFit="1" customWidth="1"/>
    <col min="13" max="13" width="6" bestFit="1" customWidth="1"/>
  </cols>
  <sheetData>
    <row r="1" spans="1:13" ht="19.5" thickBot="1" x14ac:dyDescent="0.35">
      <c r="A1" s="15" t="s">
        <v>112</v>
      </c>
    </row>
    <row r="2" spans="1:13" ht="15.75" thickBot="1" x14ac:dyDescent="0.3">
      <c r="E2" s="14">
        <v>2020</v>
      </c>
      <c r="K2" s="14">
        <v>2021</v>
      </c>
    </row>
    <row r="3" spans="1:13" ht="19.5" thickBot="1" x14ac:dyDescent="0.35">
      <c r="A3" s="15" t="s">
        <v>439</v>
      </c>
      <c r="D3" s="262"/>
      <c r="E3" s="9" t="s">
        <v>0</v>
      </c>
      <c r="F3" s="197" t="s">
        <v>0</v>
      </c>
      <c r="G3" s="197" t="s">
        <v>1</v>
      </c>
      <c r="H3" s="197" t="s">
        <v>2</v>
      </c>
      <c r="I3" s="198" t="s">
        <v>3</v>
      </c>
      <c r="J3" s="198" t="s">
        <v>4</v>
      </c>
      <c r="K3" s="102" t="s">
        <v>6</v>
      </c>
      <c r="L3" s="10" t="s">
        <v>7</v>
      </c>
    </row>
    <row r="4" spans="1:13" ht="19.5" thickBot="1" x14ac:dyDescent="0.35">
      <c r="A4" s="1"/>
      <c r="B4" s="104" t="s">
        <v>8</v>
      </c>
      <c r="C4" s="1"/>
      <c r="D4" s="263">
        <v>2019</v>
      </c>
      <c r="E4" s="5" t="s">
        <v>9</v>
      </c>
      <c r="F4" s="199" t="s">
        <v>9</v>
      </c>
      <c r="G4" s="199" t="s">
        <v>14</v>
      </c>
      <c r="H4" s="199" t="s">
        <v>11</v>
      </c>
      <c r="I4" s="200" t="s">
        <v>12</v>
      </c>
      <c r="J4" s="200" t="s">
        <v>22</v>
      </c>
      <c r="K4" s="103" t="s">
        <v>15</v>
      </c>
      <c r="L4" s="11" t="s">
        <v>16</v>
      </c>
      <c r="M4" s="1"/>
    </row>
    <row r="5" spans="1:13" x14ac:dyDescent="0.25">
      <c r="A5" s="23" t="s">
        <v>0</v>
      </c>
      <c r="B5" s="24" t="s">
        <v>17</v>
      </c>
      <c r="C5" s="6" t="s">
        <v>14</v>
      </c>
      <c r="D5" s="26">
        <v>38.75</v>
      </c>
      <c r="E5" s="9"/>
      <c r="F5" s="201"/>
      <c r="G5" s="202"/>
      <c r="H5" s="202"/>
      <c r="I5" s="202"/>
      <c r="J5" s="203"/>
      <c r="K5" s="102">
        <v>8</v>
      </c>
      <c r="L5" s="107"/>
      <c r="M5" s="110">
        <f>SUM(D5:L5)</f>
        <v>46.75</v>
      </c>
    </row>
    <row r="6" spans="1:13" x14ac:dyDescent="0.25">
      <c r="A6" s="28" t="s">
        <v>1</v>
      </c>
      <c r="B6" s="79" t="s">
        <v>408</v>
      </c>
      <c r="C6" s="106" t="s">
        <v>12</v>
      </c>
      <c r="D6" s="88">
        <v>0</v>
      </c>
      <c r="E6" s="4"/>
      <c r="F6" s="266"/>
      <c r="G6" s="268"/>
      <c r="H6" s="268"/>
      <c r="I6" s="268"/>
      <c r="J6" s="269"/>
      <c r="K6" s="118">
        <v>20</v>
      </c>
      <c r="L6" s="12"/>
      <c r="M6" s="111">
        <f>SUM(D6:L6)</f>
        <v>20</v>
      </c>
    </row>
    <row r="7" spans="1:13" ht="15.75" thickBot="1" x14ac:dyDescent="0.3">
      <c r="A7" s="95" t="s">
        <v>2</v>
      </c>
      <c r="B7" s="273" t="s">
        <v>18</v>
      </c>
      <c r="C7" s="108" t="s">
        <v>19</v>
      </c>
      <c r="D7" s="109">
        <v>19</v>
      </c>
      <c r="E7" s="5"/>
      <c r="F7" s="207"/>
      <c r="G7" s="199"/>
      <c r="H7" s="199"/>
      <c r="I7" s="199"/>
      <c r="J7" s="200"/>
      <c r="K7" s="103"/>
      <c r="L7" s="13"/>
      <c r="M7" s="112">
        <f>SUM(D7:L7)</f>
        <v>19</v>
      </c>
    </row>
    <row r="8" spans="1:13" x14ac:dyDescent="0.25">
      <c r="A8" s="42" t="s">
        <v>3</v>
      </c>
      <c r="B8" s="264" t="s">
        <v>20</v>
      </c>
      <c r="C8" s="265" t="s">
        <v>9</v>
      </c>
      <c r="D8" s="121">
        <v>17.5</v>
      </c>
      <c r="E8" s="3"/>
      <c r="F8" s="201"/>
      <c r="G8" s="202"/>
      <c r="H8" s="202"/>
      <c r="I8" s="202"/>
      <c r="J8" s="203"/>
      <c r="K8" s="102"/>
      <c r="L8" s="107"/>
      <c r="M8" s="110">
        <f>SUM(D8:L8)</f>
        <v>17.5</v>
      </c>
    </row>
    <row r="9" spans="1:13" x14ac:dyDescent="0.25">
      <c r="A9" s="37" t="s">
        <v>4</v>
      </c>
      <c r="B9" s="4" t="s">
        <v>36</v>
      </c>
      <c r="C9" s="7" t="s">
        <v>9</v>
      </c>
      <c r="D9" s="31">
        <v>9</v>
      </c>
      <c r="E9" s="105"/>
      <c r="F9" s="223">
        <v>7</v>
      </c>
      <c r="G9" s="205"/>
      <c r="H9" s="205"/>
      <c r="I9" s="205"/>
      <c r="J9" s="206"/>
      <c r="K9" s="105"/>
      <c r="L9" s="12"/>
      <c r="M9" s="111">
        <f>SUM(D9:L9)</f>
        <v>16</v>
      </c>
    </row>
    <row r="10" spans="1:13" x14ac:dyDescent="0.25">
      <c r="A10" s="37" t="s">
        <v>5</v>
      </c>
      <c r="B10" s="4" t="s">
        <v>21</v>
      </c>
      <c r="C10" s="7" t="s">
        <v>14</v>
      </c>
      <c r="D10" s="31">
        <v>15</v>
      </c>
      <c r="E10" s="105"/>
      <c r="F10" s="204"/>
      <c r="G10" s="205"/>
      <c r="H10" s="205"/>
      <c r="I10" s="205"/>
      <c r="J10" s="206"/>
      <c r="K10" s="118"/>
      <c r="L10" s="12"/>
      <c r="M10" s="111">
        <f>SUM(D10:L10)</f>
        <v>15</v>
      </c>
    </row>
    <row r="11" spans="1:13" x14ac:dyDescent="0.25">
      <c r="A11" s="37" t="s">
        <v>6</v>
      </c>
      <c r="B11" s="76" t="s">
        <v>409</v>
      </c>
      <c r="C11" s="106" t="s">
        <v>12</v>
      </c>
      <c r="D11" s="88">
        <v>0</v>
      </c>
      <c r="E11" s="4"/>
      <c r="F11" s="266"/>
      <c r="G11" s="268"/>
      <c r="H11" s="268"/>
      <c r="I11" s="268"/>
      <c r="J11" s="269"/>
      <c r="K11" s="118">
        <v>14</v>
      </c>
      <c r="L11" s="12"/>
      <c r="M11" s="128">
        <f>SUM(D11:L11)</f>
        <v>14</v>
      </c>
    </row>
    <row r="12" spans="1:13" x14ac:dyDescent="0.25">
      <c r="A12" s="37" t="s">
        <v>7</v>
      </c>
      <c r="B12" s="4" t="s">
        <v>404</v>
      </c>
      <c r="C12" s="7" t="s">
        <v>19</v>
      </c>
      <c r="D12" s="31">
        <v>9.25</v>
      </c>
      <c r="E12" s="105"/>
      <c r="F12" s="204"/>
      <c r="G12" s="205"/>
      <c r="H12" s="205"/>
      <c r="I12" s="205"/>
      <c r="J12" s="206"/>
      <c r="K12" s="118">
        <v>3</v>
      </c>
      <c r="L12" s="12"/>
      <c r="M12" s="111">
        <f>SUM(D12:L12)</f>
        <v>12.25</v>
      </c>
    </row>
    <row r="13" spans="1:13" x14ac:dyDescent="0.25">
      <c r="A13" s="37" t="s">
        <v>26</v>
      </c>
      <c r="B13" s="4" t="s">
        <v>23</v>
      </c>
      <c r="C13" s="7" t="s">
        <v>10</v>
      </c>
      <c r="D13" s="31">
        <v>11</v>
      </c>
      <c r="E13" s="105"/>
      <c r="F13" s="204"/>
      <c r="G13" s="205"/>
      <c r="H13" s="205"/>
      <c r="I13" s="205"/>
      <c r="J13" s="206"/>
      <c r="K13" s="118"/>
      <c r="L13" s="12"/>
      <c r="M13" s="111">
        <f>SUM(D13:L13)</f>
        <v>11</v>
      </c>
    </row>
    <row r="14" spans="1:13" ht="15.75" thickBot="1" x14ac:dyDescent="0.3">
      <c r="A14" s="38"/>
      <c r="B14" s="39" t="s">
        <v>70</v>
      </c>
      <c r="C14" s="113" t="s">
        <v>14</v>
      </c>
      <c r="D14" s="47">
        <v>3</v>
      </c>
      <c r="E14" s="114"/>
      <c r="F14" s="208"/>
      <c r="G14" s="209"/>
      <c r="H14" s="209"/>
      <c r="I14" s="209"/>
      <c r="J14" s="210"/>
      <c r="K14" s="190">
        <v>8</v>
      </c>
      <c r="L14" s="115"/>
      <c r="M14" s="116">
        <f>SUM(D14:L14)</f>
        <v>11</v>
      </c>
    </row>
    <row r="15" spans="1:13" x14ac:dyDescent="0.25">
      <c r="A15" s="42" t="s">
        <v>121</v>
      </c>
      <c r="B15" s="3" t="s">
        <v>24</v>
      </c>
      <c r="C15" s="6" t="s">
        <v>25</v>
      </c>
      <c r="D15" s="26">
        <v>10.5</v>
      </c>
      <c r="E15" s="352"/>
      <c r="F15" s="243"/>
      <c r="G15" s="202"/>
      <c r="H15" s="202"/>
      <c r="I15" s="202"/>
      <c r="J15" s="353"/>
      <c r="K15" s="355"/>
      <c r="L15" s="135"/>
      <c r="M15" s="193">
        <f>SUM(D15:L15)</f>
        <v>10.5</v>
      </c>
    </row>
    <row r="16" spans="1:13" x14ac:dyDescent="0.25">
      <c r="A16" s="37" t="s">
        <v>216</v>
      </c>
      <c r="B16" s="4" t="s">
        <v>27</v>
      </c>
      <c r="C16" s="7" t="s">
        <v>12</v>
      </c>
      <c r="D16" s="31">
        <v>10</v>
      </c>
      <c r="E16" s="293"/>
      <c r="F16" s="247"/>
      <c r="G16" s="205"/>
      <c r="H16" s="205"/>
      <c r="I16" s="205"/>
      <c r="J16" s="248"/>
      <c r="K16" s="165"/>
      <c r="L16" s="136"/>
      <c r="M16" s="45">
        <f>SUM(D16:L16)</f>
        <v>10</v>
      </c>
    </row>
    <row r="17" spans="1:13" x14ac:dyDescent="0.25">
      <c r="A17" s="37"/>
      <c r="B17" s="4" t="s">
        <v>29</v>
      </c>
      <c r="C17" s="7" t="s">
        <v>11</v>
      </c>
      <c r="D17" s="31">
        <v>10</v>
      </c>
      <c r="E17" s="293"/>
      <c r="F17" s="247"/>
      <c r="G17" s="205"/>
      <c r="H17" s="205"/>
      <c r="I17" s="205"/>
      <c r="J17" s="248"/>
      <c r="K17" s="165"/>
      <c r="L17" s="136"/>
      <c r="M17" s="45">
        <f>SUM(D17:L17)</f>
        <v>10</v>
      </c>
    </row>
    <row r="18" spans="1:13" x14ac:dyDescent="0.25">
      <c r="A18" s="37"/>
      <c r="B18" s="4" t="s">
        <v>30</v>
      </c>
      <c r="C18" s="7" t="s">
        <v>11</v>
      </c>
      <c r="D18" s="31">
        <v>10</v>
      </c>
      <c r="E18" s="293"/>
      <c r="F18" s="247"/>
      <c r="G18" s="205"/>
      <c r="H18" s="205"/>
      <c r="I18" s="205"/>
      <c r="J18" s="248"/>
      <c r="K18" s="293"/>
      <c r="L18" s="136"/>
      <c r="M18" s="45">
        <f>SUM(D18:L18)</f>
        <v>10</v>
      </c>
    </row>
    <row r="19" spans="1:13" x14ac:dyDescent="0.25">
      <c r="A19" s="37"/>
      <c r="B19" s="4" t="s">
        <v>31</v>
      </c>
      <c r="C19" s="7" t="s">
        <v>12</v>
      </c>
      <c r="D19" s="31">
        <v>10</v>
      </c>
      <c r="E19" s="293"/>
      <c r="F19" s="247"/>
      <c r="G19" s="205"/>
      <c r="H19" s="205"/>
      <c r="I19" s="205"/>
      <c r="J19" s="248"/>
      <c r="K19" s="293"/>
      <c r="L19" s="136"/>
      <c r="M19" s="45">
        <f>SUM(D19:L19)</f>
        <v>10</v>
      </c>
    </row>
    <row r="20" spans="1:13" x14ac:dyDescent="0.25">
      <c r="A20" s="37"/>
      <c r="B20" s="76" t="s">
        <v>405</v>
      </c>
      <c r="C20" s="106" t="s">
        <v>9</v>
      </c>
      <c r="D20" s="88">
        <v>0</v>
      </c>
      <c r="E20" s="293">
        <v>10</v>
      </c>
      <c r="F20" s="294"/>
      <c r="G20" s="268"/>
      <c r="H20" s="268"/>
      <c r="I20" s="268"/>
      <c r="J20" s="295"/>
      <c r="K20" s="7"/>
      <c r="L20" s="136"/>
      <c r="M20" s="32">
        <f>SUM(D20:L20)</f>
        <v>10</v>
      </c>
    </row>
    <row r="21" spans="1:13" x14ac:dyDescent="0.25">
      <c r="A21" s="37"/>
      <c r="B21" s="57" t="s">
        <v>433</v>
      </c>
      <c r="C21" s="160" t="s">
        <v>11</v>
      </c>
      <c r="D21" s="59">
        <v>0</v>
      </c>
      <c r="E21" s="159"/>
      <c r="F21" s="245">
        <v>10</v>
      </c>
      <c r="G21" s="205"/>
      <c r="H21" s="205"/>
      <c r="I21" s="205"/>
      <c r="J21" s="248"/>
      <c r="K21" s="159"/>
      <c r="L21" s="136"/>
      <c r="M21" s="45">
        <f>SUM(D21:L21)</f>
        <v>10</v>
      </c>
    </row>
    <row r="22" spans="1:13" x14ac:dyDescent="0.25">
      <c r="A22" s="37" t="s">
        <v>41</v>
      </c>
      <c r="B22" s="4" t="s">
        <v>33</v>
      </c>
      <c r="C22" s="7" t="s">
        <v>10</v>
      </c>
      <c r="D22" s="31">
        <v>9.5</v>
      </c>
      <c r="E22" s="293"/>
      <c r="F22" s="247"/>
      <c r="G22" s="205"/>
      <c r="H22" s="205"/>
      <c r="I22" s="205"/>
      <c r="J22" s="248"/>
      <c r="K22" s="293"/>
      <c r="L22" s="136"/>
      <c r="M22" s="45">
        <f>SUM(D22:L22)</f>
        <v>9.5</v>
      </c>
    </row>
    <row r="23" spans="1:13" x14ac:dyDescent="0.25">
      <c r="A23" s="37" t="s">
        <v>43</v>
      </c>
      <c r="B23" s="4" t="s">
        <v>40</v>
      </c>
      <c r="C23" s="7" t="s">
        <v>12</v>
      </c>
      <c r="D23" s="31">
        <v>8</v>
      </c>
      <c r="E23" s="293"/>
      <c r="F23" s="247"/>
      <c r="G23" s="205"/>
      <c r="H23" s="205"/>
      <c r="I23" s="205"/>
      <c r="J23" s="248"/>
      <c r="K23" s="293"/>
      <c r="L23" s="136"/>
      <c r="M23" s="45">
        <f>SUM(D23:L23)</f>
        <v>8</v>
      </c>
    </row>
    <row r="24" spans="1:13" x14ac:dyDescent="0.25">
      <c r="A24" s="37" t="s">
        <v>154</v>
      </c>
      <c r="B24" s="4" t="s">
        <v>42</v>
      </c>
      <c r="C24" s="7" t="s">
        <v>10</v>
      </c>
      <c r="D24" s="31">
        <v>7.12</v>
      </c>
      <c r="E24" s="293"/>
      <c r="F24" s="247"/>
      <c r="G24" s="205"/>
      <c r="H24" s="205"/>
      <c r="I24" s="205"/>
      <c r="J24" s="248"/>
      <c r="K24" s="293"/>
      <c r="L24" s="136"/>
      <c r="M24" s="45">
        <f>SUM(D24:L24)</f>
        <v>7.12</v>
      </c>
    </row>
    <row r="25" spans="1:13" x14ac:dyDescent="0.25">
      <c r="A25" s="37" t="s">
        <v>128</v>
      </c>
      <c r="B25" s="4" t="s">
        <v>44</v>
      </c>
      <c r="C25" s="7" t="s">
        <v>11</v>
      </c>
      <c r="D25" s="31">
        <v>7</v>
      </c>
      <c r="E25" s="293"/>
      <c r="F25" s="247"/>
      <c r="G25" s="205"/>
      <c r="H25" s="205"/>
      <c r="I25" s="205"/>
      <c r="J25" s="248"/>
      <c r="K25" s="293"/>
      <c r="L25" s="136"/>
      <c r="M25" s="45">
        <f>SUM(D25:L25)</f>
        <v>7</v>
      </c>
    </row>
    <row r="26" spans="1:13" x14ac:dyDescent="0.25">
      <c r="A26" s="37"/>
      <c r="B26" s="4" t="s">
        <v>45</v>
      </c>
      <c r="C26" s="7" t="s">
        <v>19</v>
      </c>
      <c r="D26" s="31">
        <v>7</v>
      </c>
      <c r="E26" s="293"/>
      <c r="F26" s="247"/>
      <c r="G26" s="205"/>
      <c r="H26" s="205"/>
      <c r="I26" s="205"/>
      <c r="J26" s="248"/>
      <c r="K26" s="293"/>
      <c r="L26" s="136"/>
      <c r="M26" s="45">
        <f>SUM(D26:L26)</f>
        <v>7</v>
      </c>
    </row>
    <row r="27" spans="1:13" x14ac:dyDescent="0.25">
      <c r="A27" s="37"/>
      <c r="B27" s="4" t="s">
        <v>46</v>
      </c>
      <c r="C27" s="7" t="s">
        <v>12</v>
      </c>
      <c r="D27" s="31">
        <v>7</v>
      </c>
      <c r="E27" s="293"/>
      <c r="F27" s="247"/>
      <c r="G27" s="205"/>
      <c r="H27" s="205"/>
      <c r="I27" s="205"/>
      <c r="J27" s="248"/>
      <c r="K27" s="293"/>
      <c r="L27" s="136"/>
      <c r="M27" s="45">
        <f>SUM(D27:L27)</f>
        <v>7</v>
      </c>
    </row>
    <row r="28" spans="1:13" x14ac:dyDescent="0.25">
      <c r="A28" s="37"/>
      <c r="B28" s="4" t="s">
        <v>47</v>
      </c>
      <c r="C28" s="7" t="s">
        <v>12</v>
      </c>
      <c r="D28" s="31">
        <v>7</v>
      </c>
      <c r="E28" s="293"/>
      <c r="F28" s="247"/>
      <c r="G28" s="205"/>
      <c r="H28" s="205"/>
      <c r="I28" s="205"/>
      <c r="J28" s="248"/>
      <c r="K28" s="293"/>
      <c r="L28" s="136"/>
      <c r="M28" s="45">
        <f>SUM(D28:L28)</f>
        <v>7</v>
      </c>
    </row>
    <row r="29" spans="1:13" x14ac:dyDescent="0.25">
      <c r="A29" s="37"/>
      <c r="B29" s="76" t="s">
        <v>406</v>
      </c>
      <c r="C29" s="106" t="s">
        <v>22</v>
      </c>
      <c r="D29" s="88">
        <v>0</v>
      </c>
      <c r="E29" s="293">
        <v>7</v>
      </c>
      <c r="F29" s="294"/>
      <c r="G29" s="268"/>
      <c r="H29" s="268"/>
      <c r="I29" s="268"/>
      <c r="J29" s="295"/>
      <c r="K29" s="7"/>
      <c r="L29" s="136"/>
      <c r="M29" s="32">
        <f>SUM(D29:L29)</f>
        <v>7</v>
      </c>
    </row>
    <row r="30" spans="1:13" x14ac:dyDescent="0.25">
      <c r="A30" s="37" t="s">
        <v>51</v>
      </c>
      <c r="B30" s="4" t="s">
        <v>50</v>
      </c>
      <c r="C30" s="7" t="s">
        <v>12</v>
      </c>
      <c r="D30" s="31">
        <v>6.25</v>
      </c>
      <c r="E30" s="293"/>
      <c r="F30" s="247"/>
      <c r="G30" s="205"/>
      <c r="H30" s="205"/>
      <c r="I30" s="205"/>
      <c r="J30" s="248"/>
      <c r="K30" s="293"/>
      <c r="L30" s="136"/>
      <c r="M30" s="45">
        <f>SUM(D30:L30)</f>
        <v>6.25</v>
      </c>
    </row>
    <row r="31" spans="1:13" x14ac:dyDescent="0.25">
      <c r="A31" s="37" t="s">
        <v>53</v>
      </c>
      <c r="B31" s="4" t="s">
        <v>52</v>
      </c>
      <c r="C31" s="7" t="s">
        <v>14</v>
      </c>
      <c r="D31" s="31">
        <v>5.75</v>
      </c>
      <c r="E31" s="293"/>
      <c r="F31" s="247"/>
      <c r="G31" s="205"/>
      <c r="H31" s="205"/>
      <c r="I31" s="205"/>
      <c r="J31" s="248"/>
      <c r="K31" s="293"/>
      <c r="L31" s="136"/>
      <c r="M31" s="45">
        <f>SUM(D31:L31)</f>
        <v>5.75</v>
      </c>
    </row>
    <row r="32" spans="1:13" x14ac:dyDescent="0.25">
      <c r="A32" s="37" t="s">
        <v>55</v>
      </c>
      <c r="B32" s="4" t="s">
        <v>48</v>
      </c>
      <c r="C32" s="7" t="s">
        <v>49</v>
      </c>
      <c r="D32" s="31">
        <v>4</v>
      </c>
      <c r="E32" s="293">
        <v>1.5</v>
      </c>
      <c r="F32" s="247"/>
      <c r="G32" s="205"/>
      <c r="H32" s="205"/>
      <c r="I32" s="205"/>
      <c r="J32" s="248"/>
      <c r="K32" s="293"/>
      <c r="L32" s="136"/>
      <c r="M32" s="45">
        <f>SUM(D32:L32)</f>
        <v>5.5</v>
      </c>
    </row>
    <row r="33" spans="1:13" x14ac:dyDescent="0.25">
      <c r="A33" s="37"/>
      <c r="B33" s="4" t="s">
        <v>38</v>
      </c>
      <c r="C33" s="7" t="s">
        <v>22</v>
      </c>
      <c r="D33" s="31">
        <v>1.5</v>
      </c>
      <c r="E33" s="293">
        <v>4</v>
      </c>
      <c r="F33" s="247"/>
      <c r="G33" s="205"/>
      <c r="H33" s="205"/>
      <c r="I33" s="205"/>
      <c r="J33" s="248"/>
      <c r="K33" s="293"/>
      <c r="L33" s="136"/>
      <c r="M33" s="45">
        <f>SUM(D33:L33)</f>
        <v>5.5</v>
      </c>
    </row>
    <row r="34" spans="1:13" x14ac:dyDescent="0.25">
      <c r="A34" s="37" t="s">
        <v>59</v>
      </c>
      <c r="B34" s="4" t="s">
        <v>54</v>
      </c>
      <c r="C34" s="7" t="s">
        <v>25</v>
      </c>
      <c r="D34" s="31">
        <v>5</v>
      </c>
      <c r="E34" s="293"/>
      <c r="F34" s="247"/>
      <c r="G34" s="205"/>
      <c r="H34" s="205"/>
      <c r="I34" s="205"/>
      <c r="J34" s="248"/>
      <c r="K34" s="293"/>
      <c r="L34" s="136"/>
      <c r="M34" s="45">
        <f>SUM(D34:L34)</f>
        <v>5</v>
      </c>
    </row>
    <row r="35" spans="1:13" x14ac:dyDescent="0.25">
      <c r="A35" s="37"/>
      <c r="B35" s="57" t="s">
        <v>434</v>
      </c>
      <c r="C35" s="160" t="s">
        <v>9</v>
      </c>
      <c r="D35" s="59">
        <v>0</v>
      </c>
      <c r="E35" s="159"/>
      <c r="F35" s="245">
        <v>5</v>
      </c>
      <c r="G35" s="205"/>
      <c r="H35" s="205"/>
      <c r="I35" s="205"/>
      <c r="J35" s="248"/>
      <c r="K35" s="159"/>
      <c r="L35" s="136"/>
      <c r="M35" s="45">
        <f>SUM(D35:L35)</f>
        <v>5</v>
      </c>
    </row>
    <row r="36" spans="1:13" x14ac:dyDescent="0.25">
      <c r="A36" s="37" t="s">
        <v>168</v>
      </c>
      <c r="B36" s="4" t="s">
        <v>56</v>
      </c>
      <c r="C36" s="7" t="s">
        <v>9</v>
      </c>
      <c r="D36" s="31">
        <v>4.75</v>
      </c>
      <c r="E36" s="293"/>
      <c r="F36" s="247"/>
      <c r="G36" s="205"/>
      <c r="H36" s="205"/>
      <c r="I36" s="205"/>
      <c r="J36" s="248"/>
      <c r="K36" s="293"/>
      <c r="L36" s="136"/>
      <c r="M36" s="45">
        <f>SUM(D36:L36)</f>
        <v>4.75</v>
      </c>
    </row>
    <row r="37" spans="1:13" x14ac:dyDescent="0.25">
      <c r="A37" s="37" t="s">
        <v>259</v>
      </c>
      <c r="B37" s="4" t="s">
        <v>60</v>
      </c>
      <c r="C37" s="7" t="s">
        <v>61</v>
      </c>
      <c r="D37" s="31">
        <v>4</v>
      </c>
      <c r="E37" s="293"/>
      <c r="F37" s="247"/>
      <c r="G37" s="205"/>
      <c r="H37" s="205"/>
      <c r="I37" s="205"/>
      <c r="J37" s="248"/>
      <c r="K37" s="293"/>
      <c r="L37" s="136"/>
      <c r="M37" s="45">
        <f>SUM(D37:L37)</f>
        <v>4</v>
      </c>
    </row>
    <row r="38" spans="1:13" x14ac:dyDescent="0.25">
      <c r="A38" s="37"/>
      <c r="B38" s="4" t="s">
        <v>62</v>
      </c>
      <c r="C38" s="7" t="s">
        <v>14</v>
      </c>
      <c r="D38" s="274">
        <v>4</v>
      </c>
      <c r="E38" s="293"/>
      <c r="F38" s="247"/>
      <c r="G38" s="205"/>
      <c r="H38" s="205"/>
      <c r="I38" s="205"/>
      <c r="J38" s="248"/>
      <c r="K38" s="293"/>
      <c r="L38" s="136"/>
      <c r="M38" s="275">
        <f>SUM(D38:L38)</f>
        <v>4</v>
      </c>
    </row>
    <row r="39" spans="1:13" x14ac:dyDescent="0.25">
      <c r="A39" s="37"/>
      <c r="B39" s="4" t="s">
        <v>63</v>
      </c>
      <c r="C39" s="7" t="s">
        <v>12</v>
      </c>
      <c r="D39" s="274">
        <v>4</v>
      </c>
      <c r="E39" s="293"/>
      <c r="F39" s="247"/>
      <c r="G39" s="205"/>
      <c r="H39" s="205"/>
      <c r="I39" s="205"/>
      <c r="J39" s="248"/>
      <c r="K39" s="293"/>
      <c r="L39" s="136"/>
      <c r="M39" s="275">
        <f>SUM(D39:L39)</f>
        <v>4</v>
      </c>
    </row>
    <row r="40" spans="1:13" x14ac:dyDescent="0.25">
      <c r="A40" s="37"/>
      <c r="B40" s="76" t="s">
        <v>407</v>
      </c>
      <c r="C40" s="106" t="s">
        <v>14</v>
      </c>
      <c r="D40" s="88">
        <v>0</v>
      </c>
      <c r="E40" s="293">
        <v>4</v>
      </c>
      <c r="F40" s="294"/>
      <c r="G40" s="268"/>
      <c r="H40" s="268"/>
      <c r="I40" s="268"/>
      <c r="J40" s="295"/>
      <c r="K40" s="7"/>
      <c r="L40" s="136"/>
      <c r="M40" s="32">
        <f>SUM(D40:L40)</f>
        <v>4</v>
      </c>
    </row>
    <row r="41" spans="1:13" x14ac:dyDescent="0.25">
      <c r="A41" s="37" t="s">
        <v>174</v>
      </c>
      <c r="B41" s="4" t="s">
        <v>65</v>
      </c>
      <c r="C41" s="7" t="s">
        <v>14</v>
      </c>
      <c r="D41" s="31">
        <v>3.5</v>
      </c>
      <c r="E41" s="293"/>
      <c r="F41" s="247"/>
      <c r="G41" s="205"/>
      <c r="H41" s="205"/>
      <c r="I41" s="205"/>
      <c r="J41" s="248"/>
      <c r="K41" s="293"/>
      <c r="L41" s="136"/>
      <c r="M41" s="45">
        <f>SUM(D41:L41)</f>
        <v>3.5</v>
      </c>
    </row>
    <row r="42" spans="1:13" x14ac:dyDescent="0.25">
      <c r="A42" s="37" t="s">
        <v>71</v>
      </c>
      <c r="B42" s="76" t="s">
        <v>67</v>
      </c>
      <c r="C42" s="106" t="s">
        <v>12</v>
      </c>
      <c r="D42" s="88">
        <v>3.13</v>
      </c>
      <c r="E42" s="7"/>
      <c r="F42" s="247"/>
      <c r="G42" s="205"/>
      <c r="H42" s="205"/>
      <c r="I42" s="205"/>
      <c r="J42" s="248"/>
      <c r="K42" s="293"/>
      <c r="L42" s="136"/>
      <c r="M42" s="45">
        <f>SUM(D42:L42)</f>
        <v>3.13</v>
      </c>
    </row>
    <row r="43" spans="1:13" x14ac:dyDescent="0.25">
      <c r="A43" s="37" t="s">
        <v>177</v>
      </c>
      <c r="B43" s="4" t="s">
        <v>69</v>
      </c>
      <c r="C43" s="7" t="s">
        <v>9</v>
      </c>
      <c r="D43" s="31">
        <v>3</v>
      </c>
      <c r="E43" s="293"/>
      <c r="F43" s="247"/>
      <c r="G43" s="205"/>
      <c r="H43" s="205"/>
      <c r="I43" s="205"/>
      <c r="J43" s="248"/>
      <c r="K43" s="293"/>
      <c r="L43" s="136"/>
      <c r="M43" s="45">
        <f>SUM(D43:L43)</f>
        <v>3</v>
      </c>
    </row>
    <row r="44" spans="1:13" x14ac:dyDescent="0.25">
      <c r="A44" s="37"/>
      <c r="B44" s="4" t="s">
        <v>58</v>
      </c>
      <c r="C44" s="7" t="s">
        <v>49</v>
      </c>
      <c r="D44" s="31">
        <v>1.5</v>
      </c>
      <c r="E44" s="293">
        <v>1.5</v>
      </c>
      <c r="F44" s="247"/>
      <c r="G44" s="205"/>
      <c r="H44" s="205"/>
      <c r="I44" s="205"/>
      <c r="J44" s="248"/>
      <c r="K44" s="293"/>
      <c r="L44" s="136"/>
      <c r="M44" s="45">
        <f>SUM(D44:L44)</f>
        <v>3</v>
      </c>
    </row>
    <row r="45" spans="1:13" x14ac:dyDescent="0.25">
      <c r="A45" s="37"/>
      <c r="B45" s="76" t="s">
        <v>410</v>
      </c>
      <c r="C45" s="106" t="s">
        <v>13</v>
      </c>
      <c r="D45" s="88">
        <v>0</v>
      </c>
      <c r="E45" s="7"/>
      <c r="F45" s="294"/>
      <c r="G45" s="268"/>
      <c r="H45" s="268"/>
      <c r="I45" s="268"/>
      <c r="J45" s="295"/>
      <c r="K45" s="165">
        <v>3</v>
      </c>
      <c r="L45" s="136"/>
      <c r="M45" s="32">
        <f>SUM(D45:L45)</f>
        <v>3</v>
      </c>
    </row>
    <row r="46" spans="1:13" x14ac:dyDescent="0.25">
      <c r="A46" s="37" t="s">
        <v>78</v>
      </c>
      <c r="B46" s="4" t="s">
        <v>72</v>
      </c>
      <c r="C46" s="7" t="s">
        <v>19</v>
      </c>
      <c r="D46" s="31">
        <v>2.5</v>
      </c>
      <c r="E46" s="293"/>
      <c r="F46" s="247"/>
      <c r="G46" s="205"/>
      <c r="H46" s="205"/>
      <c r="I46" s="205"/>
      <c r="J46" s="248"/>
      <c r="K46" s="293"/>
      <c r="L46" s="136"/>
      <c r="M46" s="45">
        <f>SUM(D46:L46)</f>
        <v>2.5</v>
      </c>
    </row>
    <row r="47" spans="1:13" x14ac:dyDescent="0.25">
      <c r="A47" s="37"/>
      <c r="B47" s="4" t="s">
        <v>73</v>
      </c>
      <c r="C47" s="7" t="s">
        <v>14</v>
      </c>
      <c r="D47" s="31">
        <v>2.5</v>
      </c>
      <c r="E47" s="293"/>
      <c r="F47" s="247"/>
      <c r="G47" s="205"/>
      <c r="H47" s="205"/>
      <c r="I47" s="205"/>
      <c r="J47" s="248"/>
      <c r="K47" s="293"/>
      <c r="L47" s="136"/>
      <c r="M47" s="45">
        <f>SUM(D47:L47)</f>
        <v>2.5</v>
      </c>
    </row>
    <row r="48" spans="1:13" x14ac:dyDescent="0.25">
      <c r="A48" s="37" t="s">
        <v>82</v>
      </c>
      <c r="B48" s="4" t="s">
        <v>75</v>
      </c>
      <c r="C48" s="7" t="s">
        <v>19</v>
      </c>
      <c r="D48" s="31">
        <v>2.37</v>
      </c>
      <c r="E48" s="293"/>
      <c r="F48" s="247"/>
      <c r="G48" s="205"/>
      <c r="H48" s="205"/>
      <c r="I48" s="205"/>
      <c r="J48" s="248"/>
      <c r="K48" s="293"/>
      <c r="L48" s="136"/>
      <c r="M48" s="45">
        <f>SUM(D48:L48)</f>
        <v>2.37</v>
      </c>
    </row>
    <row r="49" spans="1:13" x14ac:dyDescent="0.25">
      <c r="A49" s="37" t="s">
        <v>84</v>
      </c>
      <c r="B49" s="4" t="s">
        <v>77</v>
      </c>
      <c r="C49" s="7" t="s">
        <v>19</v>
      </c>
      <c r="D49" s="31">
        <v>1.62</v>
      </c>
      <c r="E49" s="293"/>
      <c r="F49" s="247"/>
      <c r="G49" s="205"/>
      <c r="H49" s="205"/>
      <c r="I49" s="205"/>
      <c r="J49" s="248"/>
      <c r="K49" s="293"/>
      <c r="L49" s="136"/>
      <c r="M49" s="45">
        <f>SUM(D49:L49)</f>
        <v>1.62</v>
      </c>
    </row>
    <row r="50" spans="1:13" x14ac:dyDescent="0.25">
      <c r="A50" s="37" t="s">
        <v>86</v>
      </c>
      <c r="B50" s="4" t="s">
        <v>79</v>
      </c>
      <c r="C50" s="7" t="s">
        <v>14</v>
      </c>
      <c r="D50" s="31">
        <v>1.25</v>
      </c>
      <c r="E50" s="293"/>
      <c r="F50" s="247"/>
      <c r="G50" s="205"/>
      <c r="H50" s="205"/>
      <c r="I50" s="205"/>
      <c r="J50" s="248"/>
      <c r="K50" s="293"/>
      <c r="L50" s="136"/>
      <c r="M50" s="45">
        <f>SUM(D50:L50)</f>
        <v>1.25</v>
      </c>
    </row>
    <row r="51" spans="1:13" x14ac:dyDescent="0.25">
      <c r="A51" s="37"/>
      <c r="B51" s="4" t="s">
        <v>81</v>
      </c>
      <c r="C51" s="7" t="s">
        <v>10</v>
      </c>
      <c r="D51" s="31">
        <v>1.25</v>
      </c>
      <c r="E51" s="293"/>
      <c r="F51" s="247"/>
      <c r="G51" s="205"/>
      <c r="H51" s="205"/>
      <c r="I51" s="205"/>
      <c r="J51" s="248"/>
      <c r="K51" s="293"/>
      <c r="L51" s="136"/>
      <c r="M51" s="45">
        <f>SUM(D51:L51)</f>
        <v>1.25</v>
      </c>
    </row>
    <row r="52" spans="1:13" x14ac:dyDescent="0.25">
      <c r="A52" s="37" t="s">
        <v>90</v>
      </c>
      <c r="B52" s="4" t="s">
        <v>83</v>
      </c>
      <c r="C52" s="7" t="s">
        <v>11</v>
      </c>
      <c r="D52" s="31">
        <v>1</v>
      </c>
      <c r="E52" s="293"/>
      <c r="F52" s="247"/>
      <c r="G52" s="205"/>
      <c r="H52" s="205"/>
      <c r="I52" s="205"/>
      <c r="J52" s="248"/>
      <c r="K52" s="293"/>
      <c r="L52" s="136"/>
      <c r="M52" s="45">
        <f>SUM(D52:L52)</f>
        <v>1</v>
      </c>
    </row>
    <row r="53" spans="1:13" x14ac:dyDescent="0.25">
      <c r="A53" s="37" t="s">
        <v>331</v>
      </c>
      <c r="B53" s="4" t="s">
        <v>85</v>
      </c>
      <c r="C53" s="7" t="s">
        <v>10</v>
      </c>
      <c r="D53" s="31">
        <v>0.87</v>
      </c>
      <c r="E53" s="293"/>
      <c r="F53" s="247"/>
      <c r="G53" s="205"/>
      <c r="H53" s="205"/>
      <c r="I53" s="205"/>
      <c r="J53" s="248"/>
      <c r="K53" s="293"/>
      <c r="L53" s="136"/>
      <c r="M53" s="45">
        <f>SUM(D53:L53)</f>
        <v>0.87</v>
      </c>
    </row>
    <row r="54" spans="1:13" x14ac:dyDescent="0.25">
      <c r="A54" s="37" t="s">
        <v>93</v>
      </c>
      <c r="B54" s="4" t="s">
        <v>89</v>
      </c>
      <c r="C54" s="7" t="s">
        <v>12</v>
      </c>
      <c r="D54" s="31">
        <v>0.75</v>
      </c>
      <c r="E54" s="293"/>
      <c r="F54" s="247"/>
      <c r="G54" s="205"/>
      <c r="H54" s="205"/>
      <c r="I54" s="205"/>
      <c r="J54" s="248"/>
      <c r="K54" s="293"/>
      <c r="L54" s="136"/>
      <c r="M54" s="45">
        <f>SUM(D54:L54)</f>
        <v>0.75</v>
      </c>
    </row>
    <row r="55" spans="1:13" x14ac:dyDescent="0.25">
      <c r="A55" s="37"/>
      <c r="B55" s="4" t="s">
        <v>87</v>
      </c>
      <c r="C55" s="7" t="s">
        <v>19</v>
      </c>
      <c r="D55" s="31">
        <v>0.75</v>
      </c>
      <c r="E55" s="293"/>
      <c r="F55" s="247"/>
      <c r="G55" s="205"/>
      <c r="H55" s="205"/>
      <c r="I55" s="205"/>
      <c r="J55" s="248"/>
      <c r="K55" s="293"/>
      <c r="L55" s="136"/>
      <c r="M55" s="45">
        <f>SUM(D55:L55)</f>
        <v>0.75</v>
      </c>
    </row>
    <row r="56" spans="1:13" x14ac:dyDescent="0.25">
      <c r="A56" s="37" t="s">
        <v>96</v>
      </c>
      <c r="B56" s="4" t="s">
        <v>91</v>
      </c>
      <c r="C56" s="7" t="s">
        <v>12</v>
      </c>
      <c r="D56" s="31">
        <v>0.62</v>
      </c>
      <c r="E56" s="293"/>
      <c r="F56" s="247"/>
      <c r="G56" s="205"/>
      <c r="H56" s="205"/>
      <c r="I56" s="205"/>
      <c r="J56" s="248"/>
      <c r="K56" s="293"/>
      <c r="L56" s="136"/>
      <c r="M56" s="45">
        <f>SUM(D56:L56)</f>
        <v>0.62</v>
      </c>
    </row>
    <row r="57" spans="1:13" x14ac:dyDescent="0.25">
      <c r="A57" s="37"/>
      <c r="B57" s="4" t="s">
        <v>92</v>
      </c>
      <c r="C57" s="7" t="s">
        <v>10</v>
      </c>
      <c r="D57" s="31">
        <v>0.62</v>
      </c>
      <c r="E57" s="293"/>
      <c r="F57" s="247"/>
      <c r="G57" s="205"/>
      <c r="H57" s="205"/>
      <c r="I57" s="205"/>
      <c r="J57" s="248"/>
      <c r="K57" s="293"/>
      <c r="L57" s="136"/>
      <c r="M57" s="45">
        <f>SUM(D57:L57)</f>
        <v>0.62</v>
      </c>
    </row>
    <row r="58" spans="1:13" x14ac:dyDescent="0.25">
      <c r="A58" s="37" t="s">
        <v>278</v>
      </c>
      <c r="B58" s="4" t="s">
        <v>94</v>
      </c>
      <c r="C58" s="7" t="s">
        <v>12</v>
      </c>
      <c r="D58" s="31">
        <v>0.43</v>
      </c>
      <c r="E58" s="293"/>
      <c r="F58" s="247"/>
      <c r="G58" s="205"/>
      <c r="H58" s="205"/>
      <c r="I58" s="205"/>
      <c r="J58" s="248"/>
      <c r="K58" s="293"/>
      <c r="L58" s="136"/>
      <c r="M58" s="45">
        <f>SUM(D58:L58)</f>
        <v>0.43</v>
      </c>
    </row>
    <row r="59" spans="1:13" x14ac:dyDescent="0.25">
      <c r="A59" s="37"/>
      <c r="B59" s="4" t="s">
        <v>95</v>
      </c>
      <c r="C59" s="7" t="s">
        <v>10</v>
      </c>
      <c r="D59" s="31">
        <v>0.43</v>
      </c>
      <c r="E59" s="293"/>
      <c r="F59" s="247"/>
      <c r="G59" s="205"/>
      <c r="H59" s="205"/>
      <c r="I59" s="205"/>
      <c r="J59" s="248"/>
      <c r="K59" s="293"/>
      <c r="L59" s="136"/>
      <c r="M59" s="45">
        <f>SUM(D59:L59)</f>
        <v>0.43</v>
      </c>
    </row>
    <row r="60" spans="1:13" x14ac:dyDescent="0.25">
      <c r="A60" s="37" t="s">
        <v>280</v>
      </c>
      <c r="B60" s="4" t="s">
        <v>97</v>
      </c>
      <c r="C60" s="7" t="s">
        <v>10</v>
      </c>
      <c r="D60" s="31">
        <v>0.37</v>
      </c>
      <c r="E60" s="293"/>
      <c r="F60" s="247"/>
      <c r="G60" s="205"/>
      <c r="H60" s="205"/>
      <c r="I60" s="205"/>
      <c r="J60" s="248"/>
      <c r="K60" s="293"/>
      <c r="L60" s="136"/>
      <c r="M60" s="45">
        <f>SUM(D60:L60)</f>
        <v>0.37</v>
      </c>
    </row>
    <row r="61" spans="1:13" x14ac:dyDescent="0.25">
      <c r="A61" s="37"/>
      <c r="B61" s="4" t="s">
        <v>98</v>
      </c>
      <c r="C61" s="7" t="s">
        <v>19</v>
      </c>
      <c r="D61" s="31">
        <v>0.37</v>
      </c>
      <c r="E61" s="293"/>
      <c r="F61" s="247"/>
      <c r="G61" s="205"/>
      <c r="H61" s="205"/>
      <c r="I61" s="205"/>
      <c r="J61" s="248"/>
      <c r="K61" s="293"/>
      <c r="L61" s="136"/>
      <c r="M61" s="45">
        <f>SUM(D61:L61)</f>
        <v>0.37</v>
      </c>
    </row>
    <row r="62" spans="1:13" x14ac:dyDescent="0.25">
      <c r="A62" s="37"/>
      <c r="B62" s="4" t="s">
        <v>99</v>
      </c>
      <c r="C62" s="7" t="s">
        <v>19</v>
      </c>
      <c r="D62" s="31">
        <v>0.37</v>
      </c>
      <c r="E62" s="293"/>
      <c r="F62" s="247"/>
      <c r="G62" s="205"/>
      <c r="H62" s="205"/>
      <c r="I62" s="205"/>
      <c r="J62" s="248"/>
      <c r="K62" s="293"/>
      <c r="L62" s="136"/>
      <c r="M62" s="45">
        <f>SUM(D62:L62)</f>
        <v>0.37</v>
      </c>
    </row>
    <row r="63" spans="1:13" x14ac:dyDescent="0.25">
      <c r="A63" s="37" t="s">
        <v>200</v>
      </c>
      <c r="B63" s="4" t="s">
        <v>101</v>
      </c>
      <c r="C63" s="7" t="s">
        <v>102</v>
      </c>
      <c r="D63" s="31">
        <v>0.31</v>
      </c>
      <c r="E63" s="293"/>
      <c r="F63" s="247"/>
      <c r="G63" s="205"/>
      <c r="H63" s="205"/>
      <c r="I63" s="205"/>
      <c r="J63" s="248"/>
      <c r="K63" s="293"/>
      <c r="L63" s="136"/>
      <c r="M63" s="45">
        <f>SUM(D63:L63)</f>
        <v>0.31</v>
      </c>
    </row>
    <row r="64" spans="1:13" x14ac:dyDescent="0.25">
      <c r="A64" s="37"/>
      <c r="B64" s="4" t="s">
        <v>103</v>
      </c>
      <c r="C64" s="7" t="s">
        <v>10</v>
      </c>
      <c r="D64" s="31">
        <v>0.31</v>
      </c>
      <c r="E64" s="293"/>
      <c r="F64" s="247"/>
      <c r="G64" s="205"/>
      <c r="H64" s="205"/>
      <c r="I64" s="205"/>
      <c r="J64" s="248"/>
      <c r="K64" s="293"/>
      <c r="L64" s="136"/>
      <c r="M64" s="45">
        <f>SUM(D64:L64)</f>
        <v>0.31</v>
      </c>
    </row>
    <row r="65" spans="1:13" x14ac:dyDescent="0.25">
      <c r="A65" s="37" t="s">
        <v>109</v>
      </c>
      <c r="B65" s="4" t="s">
        <v>105</v>
      </c>
      <c r="C65" s="7" t="s">
        <v>22</v>
      </c>
      <c r="D65" s="31">
        <v>0.25</v>
      </c>
      <c r="E65" s="293"/>
      <c r="F65" s="247"/>
      <c r="G65" s="205"/>
      <c r="H65" s="205"/>
      <c r="I65" s="205"/>
      <c r="J65" s="248"/>
      <c r="K65" s="293"/>
      <c r="L65" s="136"/>
      <c r="M65" s="45">
        <f>SUM(D65:L65)</f>
        <v>0.25</v>
      </c>
    </row>
    <row r="66" spans="1:13" x14ac:dyDescent="0.25">
      <c r="A66" s="37"/>
      <c r="B66" s="4" t="s">
        <v>106</v>
      </c>
      <c r="C66" s="7" t="s">
        <v>19</v>
      </c>
      <c r="D66" s="31">
        <v>0.25</v>
      </c>
      <c r="E66" s="293"/>
      <c r="F66" s="247"/>
      <c r="G66" s="205"/>
      <c r="H66" s="205"/>
      <c r="I66" s="205"/>
      <c r="J66" s="248"/>
      <c r="K66" s="293"/>
      <c r="L66" s="136"/>
      <c r="M66" s="45">
        <f>SUM(D66:L66)</f>
        <v>0.25</v>
      </c>
    </row>
    <row r="67" spans="1:13" x14ac:dyDescent="0.25">
      <c r="A67" s="37"/>
      <c r="B67" s="4" t="s">
        <v>107</v>
      </c>
      <c r="C67" s="7" t="s">
        <v>22</v>
      </c>
      <c r="D67" s="31">
        <v>0.25</v>
      </c>
      <c r="E67" s="293"/>
      <c r="F67" s="247"/>
      <c r="G67" s="205"/>
      <c r="H67" s="205"/>
      <c r="I67" s="205"/>
      <c r="J67" s="248"/>
      <c r="K67" s="293"/>
      <c r="L67" s="136"/>
      <c r="M67" s="45">
        <f>SUM(D67:L67)</f>
        <v>0.25</v>
      </c>
    </row>
    <row r="68" spans="1:13" ht="15.75" thickBot="1" x14ac:dyDescent="0.3">
      <c r="A68" s="487" t="s">
        <v>429</v>
      </c>
      <c r="B68" s="5" t="s">
        <v>108</v>
      </c>
      <c r="C68" s="8" t="s">
        <v>10</v>
      </c>
      <c r="D68" s="35">
        <v>0.22</v>
      </c>
      <c r="E68" s="356"/>
      <c r="F68" s="346"/>
      <c r="G68" s="199"/>
      <c r="H68" s="199"/>
      <c r="I68" s="199"/>
      <c r="J68" s="354"/>
      <c r="K68" s="356"/>
      <c r="L68" s="158"/>
      <c r="M68" s="194">
        <f>SUM(D68:L68)</f>
        <v>0.22</v>
      </c>
    </row>
    <row r="69" spans="1:13" x14ac:dyDescent="0.25">
      <c r="A69" s="271"/>
      <c r="B69" s="267"/>
      <c r="C69" s="267"/>
      <c r="D69" s="270"/>
      <c r="E69" s="271"/>
      <c r="F69" s="267"/>
      <c r="G69" s="267"/>
      <c r="H69" s="267"/>
      <c r="I69" s="267"/>
      <c r="J69" s="267"/>
      <c r="K69" s="271"/>
      <c r="L69" s="267"/>
      <c r="M69" s="272"/>
    </row>
    <row r="70" spans="1:13" x14ac:dyDescent="0.25">
      <c r="A70" s="301"/>
      <c r="B70" s="267"/>
      <c r="C70" s="267"/>
      <c r="D70" s="270"/>
      <c r="E70" s="271"/>
      <c r="F70" s="267"/>
      <c r="G70" s="267"/>
      <c r="H70" s="267"/>
      <c r="I70" s="267"/>
      <c r="J70" s="267"/>
      <c r="K70" s="271"/>
      <c r="L70" s="267"/>
      <c r="M70" s="272"/>
    </row>
    <row r="71" spans="1:13" x14ac:dyDescent="0.25">
      <c r="A71" s="267"/>
      <c r="B71" s="267"/>
      <c r="C71" s="267"/>
      <c r="D71" s="270"/>
      <c r="E71" s="271"/>
      <c r="F71" s="267"/>
      <c r="G71" s="267"/>
      <c r="H71" s="267"/>
      <c r="I71" s="267"/>
      <c r="J71" s="267"/>
      <c r="K71" s="271"/>
      <c r="L71" s="267"/>
      <c r="M71" s="272"/>
    </row>
    <row r="72" spans="1:13" x14ac:dyDescent="0.25">
      <c r="A72" s="267"/>
      <c r="B72" s="267"/>
      <c r="C72" s="267"/>
      <c r="D72" s="270"/>
      <c r="E72" s="271"/>
      <c r="F72" s="267"/>
      <c r="G72" s="267"/>
      <c r="H72" s="267"/>
      <c r="I72" s="267"/>
      <c r="J72" s="267"/>
      <c r="K72" s="271"/>
      <c r="L72" s="267"/>
      <c r="M72" s="272"/>
    </row>
    <row r="73" spans="1:13" x14ac:dyDescent="0.25">
      <c r="A73" s="267"/>
      <c r="B73" s="267"/>
      <c r="C73" s="267"/>
      <c r="D73" s="270"/>
      <c r="E73" s="271"/>
      <c r="F73" s="267"/>
      <c r="G73" s="267"/>
      <c r="H73" s="267"/>
      <c r="I73" s="267"/>
      <c r="J73" s="267"/>
      <c r="K73" s="271"/>
      <c r="L73" s="267"/>
      <c r="M73" s="272"/>
    </row>
    <row r="74" spans="1:13" x14ac:dyDescent="0.25">
      <c r="A74" s="267"/>
      <c r="B74" s="267"/>
      <c r="C74" s="267"/>
      <c r="D74" s="270"/>
      <c r="E74" s="271"/>
      <c r="F74" s="267"/>
      <c r="G74" s="267"/>
      <c r="H74" s="267"/>
      <c r="I74" s="267"/>
      <c r="J74" s="267"/>
      <c r="K74" s="271"/>
      <c r="L74" s="267"/>
      <c r="M74" s="272"/>
    </row>
    <row r="75" spans="1:13" x14ac:dyDescent="0.25">
      <c r="A75" s="267"/>
      <c r="B75" s="267"/>
      <c r="C75" s="267"/>
      <c r="D75" s="270"/>
      <c r="E75" s="271"/>
      <c r="F75" s="267"/>
      <c r="G75" s="267"/>
      <c r="H75" s="267"/>
      <c r="I75" s="267"/>
      <c r="J75" s="267"/>
      <c r="K75" s="271"/>
      <c r="L75" s="267"/>
      <c r="M75" s="272"/>
    </row>
    <row r="76" spans="1:13" x14ac:dyDescent="0.25">
      <c r="A76" s="267"/>
      <c r="B76" s="267"/>
      <c r="C76" s="267"/>
      <c r="D76" s="270"/>
      <c r="E76" s="271"/>
      <c r="F76" s="267"/>
      <c r="G76" s="267"/>
      <c r="H76" s="267"/>
      <c r="I76" s="267"/>
      <c r="J76" s="267"/>
      <c r="K76" s="271"/>
      <c r="L76" s="267"/>
      <c r="M76" s="272"/>
    </row>
  </sheetData>
  <sortState xmlns:xlrd2="http://schemas.microsoft.com/office/spreadsheetml/2017/richdata2" ref="B5:M68">
    <sortCondition descending="1" ref="M68"/>
  </sortState>
  <pageMargins left="0.7" right="0.7" top="0.75" bottom="0.75" header="0.3" footer="0.3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6ACA2-FEC2-41D2-834A-5E5BBBBF89FC}">
  <dimension ref="A1:M38"/>
  <sheetViews>
    <sheetView topLeftCell="A25" workbookViewId="0">
      <selection activeCell="R14" sqref="R14"/>
    </sheetView>
  </sheetViews>
  <sheetFormatPr defaultRowHeight="15" x14ac:dyDescent="0.25"/>
  <cols>
    <col min="1" max="1" width="4.28515625" customWidth="1"/>
    <col min="2" max="2" width="24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5" bestFit="1" customWidth="1"/>
  </cols>
  <sheetData>
    <row r="1" spans="1:13" ht="21.75" thickBot="1" x14ac:dyDescent="0.4">
      <c r="A1" s="16" t="s">
        <v>399</v>
      </c>
    </row>
    <row r="2" spans="1:13" ht="15.75" thickBot="1" x14ac:dyDescent="0.3">
      <c r="E2" s="50">
        <v>2020</v>
      </c>
      <c r="K2" s="14">
        <v>2021</v>
      </c>
    </row>
    <row r="3" spans="1:13" ht="19.5" thickBot="1" x14ac:dyDescent="0.35">
      <c r="A3" s="15" t="s">
        <v>436</v>
      </c>
      <c r="B3" s="17"/>
      <c r="D3" s="282"/>
      <c r="E3" s="100" t="s">
        <v>0</v>
      </c>
      <c r="F3" s="211" t="s">
        <v>0</v>
      </c>
      <c r="G3" s="197" t="s">
        <v>1</v>
      </c>
      <c r="H3" s="197" t="s">
        <v>2</v>
      </c>
      <c r="I3" s="198" t="s">
        <v>3</v>
      </c>
      <c r="J3" s="198" t="s">
        <v>4</v>
      </c>
      <c r="K3" s="48" t="s">
        <v>6</v>
      </c>
      <c r="L3" s="19" t="s">
        <v>7</v>
      </c>
      <c r="M3" s="20"/>
    </row>
    <row r="4" spans="1:13" ht="19.5" thickBot="1" x14ac:dyDescent="0.35">
      <c r="B4" s="21" t="s">
        <v>113</v>
      </c>
      <c r="D4" s="263">
        <v>2019</v>
      </c>
      <c r="E4" s="101" t="s">
        <v>9</v>
      </c>
      <c r="F4" s="207" t="s">
        <v>9</v>
      </c>
      <c r="G4" s="199" t="s">
        <v>14</v>
      </c>
      <c r="H4" s="199" t="s">
        <v>11</v>
      </c>
      <c r="I4" s="200" t="s">
        <v>12</v>
      </c>
      <c r="J4" s="200" t="s">
        <v>22</v>
      </c>
      <c r="K4" s="49" t="s">
        <v>15</v>
      </c>
      <c r="L4" s="22" t="s">
        <v>16</v>
      </c>
      <c r="M4" s="20"/>
    </row>
    <row r="5" spans="1:13" x14ac:dyDescent="0.25">
      <c r="A5" s="23" t="s">
        <v>0</v>
      </c>
      <c r="B5" s="122" t="s">
        <v>114</v>
      </c>
      <c r="C5" s="119" t="s">
        <v>19</v>
      </c>
      <c r="D5" s="121">
        <v>25</v>
      </c>
      <c r="E5" s="3"/>
      <c r="F5" s="201"/>
      <c r="G5" s="202"/>
      <c r="H5" s="202"/>
      <c r="I5" s="202"/>
      <c r="J5" s="203"/>
      <c r="K5" s="130"/>
      <c r="L5" s="135"/>
      <c r="M5" s="27">
        <f t="shared" ref="M5:M37" si="0">SUM(D5:L5)</f>
        <v>25</v>
      </c>
    </row>
    <row r="6" spans="1:13" x14ac:dyDescent="0.25">
      <c r="A6" s="28" t="s">
        <v>1</v>
      </c>
      <c r="B6" s="29" t="s">
        <v>119</v>
      </c>
      <c r="C6" s="30" t="s">
        <v>9</v>
      </c>
      <c r="D6" s="31">
        <v>10</v>
      </c>
      <c r="E6" s="96"/>
      <c r="F6" s="223">
        <v>10</v>
      </c>
      <c r="G6" s="205"/>
      <c r="H6" s="205"/>
      <c r="I6" s="205"/>
      <c r="J6" s="206"/>
      <c r="K6" s="131">
        <v>3</v>
      </c>
      <c r="L6" s="136"/>
      <c r="M6" s="32">
        <f t="shared" si="0"/>
        <v>23</v>
      </c>
    </row>
    <row r="7" spans="1:13" ht="15.75" thickBot="1" x14ac:dyDescent="0.3">
      <c r="A7" s="124" t="s">
        <v>2</v>
      </c>
      <c r="B7" s="56" t="s">
        <v>115</v>
      </c>
      <c r="C7" s="40" t="s">
        <v>19</v>
      </c>
      <c r="D7" s="47">
        <v>7</v>
      </c>
      <c r="E7" s="155">
        <v>7</v>
      </c>
      <c r="F7" s="208"/>
      <c r="G7" s="209"/>
      <c r="H7" s="209"/>
      <c r="I7" s="209"/>
      <c r="J7" s="230"/>
      <c r="K7" s="280">
        <v>8</v>
      </c>
      <c r="L7" s="137"/>
      <c r="M7" s="41">
        <f t="shared" si="0"/>
        <v>22</v>
      </c>
    </row>
    <row r="8" spans="1:13" x14ac:dyDescent="0.25">
      <c r="A8" s="42" t="s">
        <v>3</v>
      </c>
      <c r="B8" s="362" t="s">
        <v>412</v>
      </c>
      <c r="C8" s="25" t="s">
        <v>12</v>
      </c>
      <c r="D8" s="26">
        <v>0</v>
      </c>
      <c r="E8" s="358"/>
      <c r="F8" s="359"/>
      <c r="G8" s="256"/>
      <c r="H8" s="256"/>
      <c r="I8" s="361"/>
      <c r="J8" s="216"/>
      <c r="K8" s="132">
        <v>20</v>
      </c>
      <c r="L8" s="318"/>
      <c r="M8" s="127">
        <f t="shared" si="0"/>
        <v>20</v>
      </c>
    </row>
    <row r="9" spans="1:13" x14ac:dyDescent="0.25">
      <c r="A9" s="37" t="s">
        <v>4</v>
      </c>
      <c r="B9" s="123" t="s">
        <v>79</v>
      </c>
      <c r="C9" s="30" t="s">
        <v>14</v>
      </c>
      <c r="D9" s="31">
        <v>15</v>
      </c>
      <c r="E9" s="96"/>
      <c r="F9" s="204"/>
      <c r="G9" s="205"/>
      <c r="H9" s="212"/>
      <c r="I9" s="205"/>
      <c r="J9" s="206"/>
      <c r="K9" s="131"/>
      <c r="L9" s="136"/>
      <c r="M9" s="128">
        <f t="shared" si="0"/>
        <v>15</v>
      </c>
    </row>
    <row r="10" spans="1:13" x14ac:dyDescent="0.25">
      <c r="A10" s="37"/>
      <c r="B10" s="123" t="s">
        <v>70</v>
      </c>
      <c r="C10" s="30" t="s">
        <v>14</v>
      </c>
      <c r="D10" s="31">
        <v>10</v>
      </c>
      <c r="E10" s="105">
        <v>5</v>
      </c>
      <c r="F10" s="204"/>
      <c r="G10" s="205"/>
      <c r="H10" s="205"/>
      <c r="I10" s="205"/>
      <c r="J10" s="206"/>
      <c r="K10" s="133"/>
      <c r="L10" s="136"/>
      <c r="M10" s="128">
        <f t="shared" si="0"/>
        <v>15</v>
      </c>
    </row>
    <row r="11" spans="1:13" x14ac:dyDescent="0.25">
      <c r="A11" s="37" t="s">
        <v>6</v>
      </c>
      <c r="B11" s="153" t="s">
        <v>117</v>
      </c>
      <c r="C11" s="120" t="s">
        <v>11</v>
      </c>
      <c r="D11" s="88">
        <v>14</v>
      </c>
      <c r="E11" s="4"/>
      <c r="F11" s="204"/>
      <c r="G11" s="205"/>
      <c r="H11" s="205"/>
      <c r="I11" s="205"/>
      <c r="J11" s="206"/>
      <c r="K11" s="134"/>
      <c r="L11" s="136"/>
      <c r="M11" s="128">
        <f t="shared" si="0"/>
        <v>14</v>
      </c>
    </row>
    <row r="12" spans="1:13" x14ac:dyDescent="0.25">
      <c r="A12" s="37"/>
      <c r="B12" s="76" t="s">
        <v>413</v>
      </c>
      <c r="C12" s="120" t="s">
        <v>12</v>
      </c>
      <c r="D12" s="88">
        <v>0</v>
      </c>
      <c r="E12" s="4"/>
      <c r="F12" s="266"/>
      <c r="G12" s="268"/>
      <c r="H12" s="268"/>
      <c r="I12" s="268"/>
      <c r="J12" s="269"/>
      <c r="K12" s="134">
        <v>14</v>
      </c>
      <c r="L12" s="136"/>
      <c r="M12" s="128">
        <f t="shared" si="0"/>
        <v>14</v>
      </c>
    </row>
    <row r="13" spans="1:13" x14ac:dyDescent="0.25">
      <c r="A13" s="37" t="s">
        <v>26</v>
      </c>
      <c r="B13" s="76" t="s">
        <v>116</v>
      </c>
      <c r="C13" s="120" t="s">
        <v>49</v>
      </c>
      <c r="D13" s="88">
        <v>8.5</v>
      </c>
      <c r="E13" s="105">
        <v>3</v>
      </c>
      <c r="F13" s="204"/>
      <c r="G13" s="205"/>
      <c r="H13" s="205"/>
      <c r="I13" s="205"/>
      <c r="J13" s="206"/>
      <c r="K13" s="134"/>
      <c r="L13" s="136"/>
      <c r="M13" s="128">
        <f t="shared" si="0"/>
        <v>11.5</v>
      </c>
    </row>
    <row r="14" spans="1:13" ht="15.75" thickBot="1" x14ac:dyDescent="0.3">
      <c r="A14" s="38" t="s">
        <v>28</v>
      </c>
      <c r="B14" s="39" t="s">
        <v>122</v>
      </c>
      <c r="C14" s="40" t="s">
        <v>25</v>
      </c>
      <c r="D14" s="47">
        <v>8</v>
      </c>
      <c r="E14" s="155"/>
      <c r="F14" s="208"/>
      <c r="G14" s="229"/>
      <c r="H14" s="209"/>
      <c r="I14" s="209"/>
      <c r="J14" s="210"/>
      <c r="K14" s="363">
        <v>3</v>
      </c>
      <c r="L14" s="137"/>
      <c r="M14" s="289">
        <f t="shared" si="0"/>
        <v>11</v>
      </c>
    </row>
    <row r="15" spans="1:13" x14ac:dyDescent="0.25">
      <c r="A15" s="42" t="s">
        <v>121</v>
      </c>
      <c r="B15" s="125" t="s">
        <v>118</v>
      </c>
      <c r="C15" s="25" t="s">
        <v>12</v>
      </c>
      <c r="D15" s="26">
        <v>10</v>
      </c>
      <c r="E15" s="66"/>
      <c r="F15" s="378"/>
      <c r="G15" s="214"/>
      <c r="H15" s="197"/>
      <c r="I15" s="215"/>
      <c r="J15" s="244"/>
      <c r="K15" s="163"/>
      <c r="L15" s="387"/>
      <c r="M15" s="27">
        <f t="shared" si="0"/>
        <v>10</v>
      </c>
    </row>
    <row r="16" spans="1:13" x14ac:dyDescent="0.25">
      <c r="A16" s="37"/>
      <c r="B16" s="4" t="s">
        <v>120</v>
      </c>
      <c r="C16" s="30" t="s">
        <v>12</v>
      </c>
      <c r="D16" s="31">
        <v>10</v>
      </c>
      <c r="E16" s="159"/>
      <c r="F16" s="247"/>
      <c r="G16" s="212"/>
      <c r="H16" s="205"/>
      <c r="I16" s="205"/>
      <c r="J16" s="248"/>
      <c r="K16" s="164"/>
      <c r="L16" s="136"/>
      <c r="M16" s="32">
        <f t="shared" si="0"/>
        <v>10</v>
      </c>
    </row>
    <row r="17" spans="1:13" x14ac:dyDescent="0.25">
      <c r="A17" s="37"/>
      <c r="B17" s="4" t="s">
        <v>411</v>
      </c>
      <c r="C17" s="30" t="s">
        <v>22</v>
      </c>
      <c r="D17" s="31">
        <v>0</v>
      </c>
      <c r="E17" s="159">
        <v>10</v>
      </c>
      <c r="F17" s="247"/>
      <c r="G17" s="205"/>
      <c r="H17" s="205"/>
      <c r="I17" s="212"/>
      <c r="J17" s="379"/>
      <c r="K17" s="384"/>
      <c r="L17" s="136"/>
      <c r="M17" s="32">
        <f t="shared" si="0"/>
        <v>10</v>
      </c>
    </row>
    <row r="18" spans="1:13" x14ac:dyDescent="0.25">
      <c r="A18" s="37" t="s">
        <v>34</v>
      </c>
      <c r="B18" s="4" t="s">
        <v>73</v>
      </c>
      <c r="C18" s="30" t="s">
        <v>14</v>
      </c>
      <c r="D18" s="31">
        <v>8</v>
      </c>
      <c r="E18" s="58"/>
      <c r="F18" s="249"/>
      <c r="G18" s="218"/>
      <c r="H18" s="218"/>
      <c r="I18" s="219"/>
      <c r="J18" s="246"/>
      <c r="K18" s="164"/>
      <c r="L18" s="167"/>
      <c r="M18" s="32">
        <f t="shared" si="0"/>
        <v>8</v>
      </c>
    </row>
    <row r="19" spans="1:13" x14ac:dyDescent="0.25">
      <c r="A19" s="37"/>
      <c r="B19" s="76" t="s">
        <v>414</v>
      </c>
      <c r="C19" s="120" t="s">
        <v>25</v>
      </c>
      <c r="D19" s="88">
        <v>0</v>
      </c>
      <c r="E19" s="7"/>
      <c r="F19" s="294"/>
      <c r="G19" s="268"/>
      <c r="H19" s="268"/>
      <c r="I19" s="268"/>
      <c r="J19" s="295"/>
      <c r="K19" s="165">
        <v>8</v>
      </c>
      <c r="L19" s="136"/>
      <c r="M19" s="32">
        <f t="shared" si="0"/>
        <v>8</v>
      </c>
    </row>
    <row r="20" spans="1:13" x14ac:dyDescent="0.25">
      <c r="A20" s="37" t="s">
        <v>37</v>
      </c>
      <c r="B20" s="4" t="s">
        <v>123</v>
      </c>
      <c r="C20" s="30" t="s">
        <v>25</v>
      </c>
      <c r="D20" s="105">
        <v>7</v>
      </c>
      <c r="E20" s="159"/>
      <c r="F20" s="245"/>
      <c r="G20" s="212"/>
      <c r="H20" s="212"/>
      <c r="I20" s="212"/>
      <c r="J20" s="380"/>
      <c r="K20" s="385"/>
      <c r="L20" s="168"/>
      <c r="M20" s="32">
        <f t="shared" si="0"/>
        <v>7</v>
      </c>
    </row>
    <row r="21" spans="1:13" x14ac:dyDescent="0.25">
      <c r="A21" s="37"/>
      <c r="B21" s="4" t="s">
        <v>124</v>
      </c>
      <c r="C21" s="30" t="s">
        <v>12</v>
      </c>
      <c r="D21" s="31">
        <v>7</v>
      </c>
      <c r="E21" s="58"/>
      <c r="F21" s="249"/>
      <c r="G21" s="218"/>
      <c r="H21" s="218"/>
      <c r="I21" s="219"/>
      <c r="J21" s="246"/>
      <c r="K21" s="164"/>
      <c r="L21" s="167"/>
      <c r="M21" s="32">
        <f t="shared" si="0"/>
        <v>7</v>
      </c>
    </row>
    <row r="22" spans="1:13" x14ac:dyDescent="0.25">
      <c r="A22" s="37"/>
      <c r="B22" s="57" t="s">
        <v>435</v>
      </c>
      <c r="C22" s="84" t="s">
        <v>9</v>
      </c>
      <c r="D22" s="59">
        <v>0</v>
      </c>
      <c r="E22" s="58"/>
      <c r="F22" s="381">
        <v>7</v>
      </c>
      <c r="G22" s="218"/>
      <c r="H22" s="212"/>
      <c r="I22" s="219"/>
      <c r="J22" s="246"/>
      <c r="K22" s="386"/>
      <c r="L22" s="167"/>
      <c r="M22" s="32">
        <f t="shared" si="0"/>
        <v>7</v>
      </c>
    </row>
    <row r="23" spans="1:13" x14ac:dyDescent="0.25">
      <c r="A23" s="37" t="s">
        <v>43</v>
      </c>
      <c r="B23" s="4" t="s">
        <v>77</v>
      </c>
      <c r="C23" s="30" t="s">
        <v>19</v>
      </c>
      <c r="D23" s="31">
        <v>6</v>
      </c>
      <c r="E23" s="159"/>
      <c r="F23" s="247"/>
      <c r="G23" s="205"/>
      <c r="H23" s="205"/>
      <c r="I23" s="212"/>
      <c r="J23" s="248"/>
      <c r="K23" s="384"/>
      <c r="L23" s="136"/>
      <c r="M23" s="32">
        <f t="shared" si="0"/>
        <v>6</v>
      </c>
    </row>
    <row r="24" spans="1:13" x14ac:dyDescent="0.25">
      <c r="A24" s="37" t="s">
        <v>154</v>
      </c>
      <c r="B24" s="4" t="s">
        <v>44</v>
      </c>
      <c r="C24" s="30" t="s">
        <v>11</v>
      </c>
      <c r="D24" s="31">
        <v>4</v>
      </c>
      <c r="E24" s="159"/>
      <c r="F24" s="247"/>
      <c r="G24" s="205"/>
      <c r="H24" s="205"/>
      <c r="I24" s="205"/>
      <c r="J24" s="246"/>
      <c r="K24" s="164"/>
      <c r="L24" s="136"/>
      <c r="M24" s="32">
        <f t="shared" si="0"/>
        <v>4</v>
      </c>
    </row>
    <row r="25" spans="1:13" x14ac:dyDescent="0.25">
      <c r="A25" s="37"/>
      <c r="B25" s="4" t="s">
        <v>58</v>
      </c>
      <c r="C25" s="30" t="s">
        <v>61</v>
      </c>
      <c r="D25" s="31">
        <v>4</v>
      </c>
      <c r="E25" s="58"/>
      <c r="F25" s="249"/>
      <c r="G25" s="218"/>
      <c r="H25" s="212"/>
      <c r="I25" s="219"/>
      <c r="J25" s="246"/>
      <c r="K25" s="164"/>
      <c r="L25" s="167"/>
      <c r="M25" s="32">
        <f t="shared" si="0"/>
        <v>4</v>
      </c>
    </row>
    <row r="26" spans="1:13" x14ac:dyDescent="0.25">
      <c r="A26" s="37"/>
      <c r="B26" s="4" t="s">
        <v>125</v>
      </c>
      <c r="C26" s="30" t="s">
        <v>19</v>
      </c>
      <c r="D26" s="31">
        <v>4</v>
      </c>
      <c r="E26" s="159"/>
      <c r="F26" s="247"/>
      <c r="G26" s="205"/>
      <c r="H26" s="205"/>
      <c r="I26" s="212"/>
      <c r="J26" s="379"/>
      <c r="K26" s="384"/>
      <c r="L26" s="136"/>
      <c r="M26" s="32">
        <f t="shared" si="0"/>
        <v>4</v>
      </c>
    </row>
    <row r="27" spans="1:13" x14ac:dyDescent="0.25">
      <c r="A27" s="37"/>
      <c r="B27" s="4" t="s">
        <v>126</v>
      </c>
      <c r="C27" s="30" t="s">
        <v>19</v>
      </c>
      <c r="D27" s="31">
        <v>4</v>
      </c>
      <c r="E27" s="58"/>
      <c r="F27" s="245"/>
      <c r="G27" s="212"/>
      <c r="H27" s="212"/>
      <c r="I27" s="212"/>
      <c r="J27" s="246"/>
      <c r="K27" s="164"/>
      <c r="L27" s="157"/>
      <c r="M27" s="32">
        <f t="shared" si="0"/>
        <v>4</v>
      </c>
    </row>
    <row r="28" spans="1:13" x14ac:dyDescent="0.25">
      <c r="A28" s="37"/>
      <c r="B28" s="4" t="s">
        <v>127</v>
      </c>
      <c r="C28" s="30" t="s">
        <v>12</v>
      </c>
      <c r="D28" s="31">
        <v>4</v>
      </c>
      <c r="E28" s="159"/>
      <c r="F28" s="247"/>
      <c r="G28" s="212"/>
      <c r="H28" s="205"/>
      <c r="I28" s="205"/>
      <c r="J28" s="248"/>
      <c r="K28" s="384"/>
      <c r="L28" s="136"/>
      <c r="M28" s="32">
        <f t="shared" si="0"/>
        <v>4</v>
      </c>
    </row>
    <row r="29" spans="1:13" x14ac:dyDescent="0.25">
      <c r="A29" s="37" t="s">
        <v>111</v>
      </c>
      <c r="B29" s="4" t="s">
        <v>83</v>
      </c>
      <c r="C29" s="30" t="s">
        <v>11</v>
      </c>
      <c r="D29" s="31">
        <v>3.5</v>
      </c>
      <c r="E29" s="159"/>
      <c r="F29" s="247"/>
      <c r="G29" s="212"/>
      <c r="H29" s="205"/>
      <c r="I29" s="205"/>
      <c r="J29" s="248"/>
      <c r="K29" s="384"/>
      <c r="L29" s="136"/>
      <c r="M29" s="32">
        <f t="shared" si="0"/>
        <v>3.5</v>
      </c>
    </row>
    <row r="30" spans="1:13" x14ac:dyDescent="0.25">
      <c r="A30" s="37"/>
      <c r="B30" s="4" t="s">
        <v>129</v>
      </c>
      <c r="C30" s="30" t="s">
        <v>14</v>
      </c>
      <c r="D30" s="31">
        <v>3.5</v>
      </c>
      <c r="E30" s="159"/>
      <c r="F30" s="247"/>
      <c r="G30" s="205"/>
      <c r="H30" s="212"/>
      <c r="I30" s="205"/>
      <c r="J30" s="248"/>
      <c r="K30" s="384"/>
      <c r="L30" s="136"/>
      <c r="M30" s="32">
        <f t="shared" si="0"/>
        <v>3.5</v>
      </c>
    </row>
    <row r="31" spans="1:13" x14ac:dyDescent="0.25">
      <c r="A31" s="37" t="s">
        <v>53</v>
      </c>
      <c r="B31" s="4" t="s">
        <v>131</v>
      </c>
      <c r="C31" s="30" t="s">
        <v>10</v>
      </c>
      <c r="D31" s="31">
        <v>3</v>
      </c>
      <c r="E31" s="159"/>
      <c r="F31" s="247"/>
      <c r="G31" s="205"/>
      <c r="H31" s="205"/>
      <c r="I31" s="212"/>
      <c r="J31" s="379"/>
      <c r="K31" s="384"/>
      <c r="L31" s="136"/>
      <c r="M31" s="32">
        <f t="shared" si="0"/>
        <v>3</v>
      </c>
    </row>
    <row r="32" spans="1:13" x14ac:dyDescent="0.25">
      <c r="A32" s="37"/>
      <c r="B32" s="4" t="s">
        <v>132</v>
      </c>
      <c r="C32" s="30" t="s">
        <v>12</v>
      </c>
      <c r="D32" s="31">
        <v>3</v>
      </c>
      <c r="E32" s="159"/>
      <c r="F32" s="247"/>
      <c r="G32" s="205"/>
      <c r="H32" s="205"/>
      <c r="I32" s="212"/>
      <c r="J32" s="379"/>
      <c r="K32" s="384"/>
      <c r="L32" s="136"/>
      <c r="M32" s="32">
        <f t="shared" si="0"/>
        <v>3</v>
      </c>
    </row>
    <row r="33" spans="1:13" x14ac:dyDescent="0.25">
      <c r="A33" s="37" t="s">
        <v>57</v>
      </c>
      <c r="B33" s="4" t="s">
        <v>133</v>
      </c>
      <c r="C33" s="30" t="s">
        <v>14</v>
      </c>
      <c r="D33" s="31">
        <v>1.5</v>
      </c>
      <c r="E33" s="58"/>
      <c r="F33" s="249"/>
      <c r="G33" s="218"/>
      <c r="H33" s="212"/>
      <c r="I33" s="219"/>
      <c r="J33" s="379"/>
      <c r="K33" s="384"/>
      <c r="L33" s="167"/>
      <c r="M33" s="32">
        <f t="shared" si="0"/>
        <v>1.5</v>
      </c>
    </row>
    <row r="34" spans="1:13" x14ac:dyDescent="0.25">
      <c r="A34" s="2"/>
      <c r="B34" s="4" t="s">
        <v>134</v>
      </c>
      <c r="C34" s="30" t="s">
        <v>22</v>
      </c>
      <c r="D34" s="43">
        <v>1.5</v>
      </c>
      <c r="E34" s="58"/>
      <c r="F34" s="249"/>
      <c r="G34" s="218"/>
      <c r="H34" s="218"/>
      <c r="I34" s="218"/>
      <c r="J34" s="246"/>
      <c r="K34" s="164"/>
      <c r="L34" s="168"/>
      <c r="M34" s="32">
        <f t="shared" si="0"/>
        <v>1.5</v>
      </c>
    </row>
    <row r="35" spans="1:13" x14ac:dyDescent="0.25">
      <c r="A35" s="2"/>
      <c r="B35" s="4" t="s">
        <v>135</v>
      </c>
      <c r="C35" s="30" t="s">
        <v>14</v>
      </c>
      <c r="D35" s="44">
        <v>1.5</v>
      </c>
      <c r="E35" s="376"/>
      <c r="F35" s="382"/>
      <c r="G35" s="224"/>
      <c r="H35" s="224"/>
      <c r="I35" s="224"/>
      <c r="J35" s="246"/>
      <c r="K35" s="164"/>
      <c r="L35" s="388"/>
      <c r="M35" s="45">
        <f t="shared" si="0"/>
        <v>1.5</v>
      </c>
    </row>
    <row r="36" spans="1:13" x14ac:dyDescent="0.25">
      <c r="A36" s="2"/>
      <c r="B36" s="4" t="s">
        <v>136</v>
      </c>
      <c r="C36" s="30" t="s">
        <v>12</v>
      </c>
      <c r="D36" s="31">
        <v>1.5</v>
      </c>
      <c r="E36" s="159"/>
      <c r="F36" s="247"/>
      <c r="G36" s="205"/>
      <c r="H36" s="205"/>
      <c r="I36" s="205"/>
      <c r="J36" s="246"/>
      <c r="K36" s="164"/>
      <c r="L36" s="136"/>
      <c r="M36" s="32">
        <f t="shared" si="0"/>
        <v>1.5</v>
      </c>
    </row>
    <row r="37" spans="1:13" ht="15.75" thickBot="1" x14ac:dyDescent="0.3">
      <c r="A37" s="283" t="s">
        <v>259</v>
      </c>
      <c r="B37" s="5" t="s">
        <v>137</v>
      </c>
      <c r="C37" s="34" t="s">
        <v>22</v>
      </c>
      <c r="D37" s="276">
        <v>0.75</v>
      </c>
      <c r="E37" s="312"/>
      <c r="F37" s="383"/>
      <c r="G37" s="240"/>
      <c r="H37" s="240"/>
      <c r="I37" s="255"/>
      <c r="J37" s="254"/>
      <c r="K37" s="166"/>
      <c r="L37" s="170"/>
      <c r="M37" s="36">
        <f t="shared" si="0"/>
        <v>0.75</v>
      </c>
    </row>
    <row r="38" spans="1:13" x14ac:dyDescent="0.25">
      <c r="A38" s="267"/>
      <c r="B38" s="267"/>
      <c r="C38" s="281"/>
      <c r="D38" s="270"/>
      <c r="E38" s="271"/>
      <c r="F38" s="267"/>
      <c r="G38" s="267"/>
      <c r="H38" s="267"/>
      <c r="I38" s="267"/>
      <c r="J38" s="267"/>
      <c r="K38" s="271"/>
      <c r="L38" s="267"/>
      <c r="M38" s="277"/>
    </row>
  </sheetData>
  <sortState xmlns:xlrd2="http://schemas.microsoft.com/office/spreadsheetml/2017/richdata2" ref="B5:M37">
    <sortCondition descending="1" ref="M37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DB16F-B524-4DC3-9D7E-99C8A9ED5E29}">
  <sheetPr>
    <pageSetUpPr fitToPage="1"/>
  </sheetPr>
  <dimension ref="A1:M73"/>
  <sheetViews>
    <sheetView topLeftCell="A7" workbookViewId="0">
      <selection activeCell="D20" sqref="D20"/>
    </sheetView>
  </sheetViews>
  <sheetFormatPr defaultRowHeight="15" x14ac:dyDescent="0.25"/>
  <cols>
    <col min="1" max="1" width="4.5703125" customWidth="1"/>
    <col min="2" max="2" width="24.855468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16" t="s">
        <v>112</v>
      </c>
    </row>
    <row r="2" spans="1:13" ht="15.75" thickBot="1" x14ac:dyDescent="0.3">
      <c r="E2" s="50">
        <v>2020</v>
      </c>
      <c r="K2" s="71">
        <v>2021</v>
      </c>
    </row>
    <row r="3" spans="1:13" ht="19.5" thickBot="1" x14ac:dyDescent="0.35">
      <c r="A3" s="15" t="s">
        <v>439</v>
      </c>
      <c r="D3" s="282"/>
      <c r="E3" s="100" t="s">
        <v>0</v>
      </c>
      <c r="F3" s="211" t="s">
        <v>0</v>
      </c>
      <c r="G3" s="197" t="s">
        <v>1</v>
      </c>
      <c r="H3" s="197" t="s">
        <v>2</v>
      </c>
      <c r="I3" s="198" t="s">
        <v>3</v>
      </c>
      <c r="J3" s="198" t="s">
        <v>4</v>
      </c>
      <c r="K3" s="179" t="s">
        <v>6</v>
      </c>
      <c r="L3" s="140" t="s">
        <v>7</v>
      </c>
      <c r="M3" s="20"/>
    </row>
    <row r="4" spans="1:13" ht="19.5" thickBot="1" x14ac:dyDescent="0.35">
      <c r="B4" s="51" t="s">
        <v>138</v>
      </c>
      <c r="D4" s="263">
        <v>2019</v>
      </c>
      <c r="E4" s="101" t="s">
        <v>9</v>
      </c>
      <c r="F4" s="207" t="s">
        <v>9</v>
      </c>
      <c r="G4" s="199" t="s">
        <v>14</v>
      </c>
      <c r="H4" s="199" t="s">
        <v>11</v>
      </c>
      <c r="I4" s="200" t="s">
        <v>12</v>
      </c>
      <c r="J4" s="200" t="s">
        <v>22</v>
      </c>
      <c r="K4" s="179" t="s">
        <v>15</v>
      </c>
      <c r="L4" s="141" t="s">
        <v>16</v>
      </c>
      <c r="M4" s="20"/>
    </row>
    <row r="5" spans="1:13" x14ac:dyDescent="0.25">
      <c r="A5" s="52" t="s">
        <v>0</v>
      </c>
      <c r="B5" s="389" t="s">
        <v>139</v>
      </c>
      <c r="C5" s="284" t="s">
        <v>19</v>
      </c>
      <c r="D5" s="195">
        <v>33.75</v>
      </c>
      <c r="E5" s="9">
        <v>7</v>
      </c>
      <c r="F5" s="211">
        <v>10</v>
      </c>
      <c r="G5" s="202"/>
      <c r="H5" s="202"/>
      <c r="I5" s="202"/>
      <c r="J5" s="203"/>
      <c r="K5" s="72">
        <v>8</v>
      </c>
      <c r="L5" s="107"/>
      <c r="M5" s="127">
        <f>SUM(D5:L5)</f>
        <v>58.75</v>
      </c>
    </row>
    <row r="6" spans="1:13" x14ac:dyDescent="0.25">
      <c r="A6" s="54" t="s">
        <v>1</v>
      </c>
      <c r="B6" s="29" t="s">
        <v>143</v>
      </c>
      <c r="C6" s="285" t="s">
        <v>19</v>
      </c>
      <c r="D6" s="196">
        <v>24</v>
      </c>
      <c r="E6" s="322">
        <v>4</v>
      </c>
      <c r="F6" s="360">
        <v>4</v>
      </c>
      <c r="G6" s="218"/>
      <c r="H6" s="218"/>
      <c r="I6" s="219"/>
      <c r="J6" s="220"/>
      <c r="K6" s="75">
        <v>20</v>
      </c>
      <c r="L6" s="148"/>
      <c r="M6" s="128">
        <f>SUM(D6:L6)</f>
        <v>52</v>
      </c>
    </row>
    <row r="7" spans="1:13" ht="15.75" thickBot="1" x14ac:dyDescent="0.3">
      <c r="A7" s="38" t="s">
        <v>2</v>
      </c>
      <c r="B7" s="56" t="s">
        <v>140</v>
      </c>
      <c r="C7" s="286" t="s">
        <v>25</v>
      </c>
      <c r="D7" s="290">
        <v>41.37</v>
      </c>
      <c r="E7" s="154"/>
      <c r="F7" s="227"/>
      <c r="G7" s="228"/>
      <c r="H7" s="228"/>
      <c r="I7" s="397"/>
      <c r="J7" s="324"/>
      <c r="K7" s="73">
        <v>8</v>
      </c>
      <c r="L7" s="288"/>
      <c r="M7" s="289">
        <f>SUM(D7:L7)</f>
        <v>49.37</v>
      </c>
    </row>
    <row r="8" spans="1:13" x14ac:dyDescent="0.25">
      <c r="A8" s="42" t="s">
        <v>3</v>
      </c>
      <c r="B8" s="92" t="s">
        <v>145</v>
      </c>
      <c r="C8" s="213" t="s">
        <v>12</v>
      </c>
      <c r="D8" s="391">
        <v>20.5</v>
      </c>
      <c r="E8" s="393"/>
      <c r="F8" s="395">
        <v>4</v>
      </c>
      <c r="G8" s="214"/>
      <c r="H8" s="214"/>
      <c r="I8" s="214"/>
      <c r="J8" s="216"/>
      <c r="K8" s="72">
        <v>14</v>
      </c>
      <c r="L8" s="399"/>
      <c r="M8" s="127">
        <f>SUM(D8:L8)</f>
        <v>38.5</v>
      </c>
    </row>
    <row r="9" spans="1:13" x14ac:dyDescent="0.25">
      <c r="A9" s="37" t="s">
        <v>4</v>
      </c>
      <c r="B9" s="57" t="s">
        <v>142</v>
      </c>
      <c r="C9" s="217" t="s">
        <v>14</v>
      </c>
      <c r="D9" s="488">
        <v>28.6</v>
      </c>
      <c r="E9" s="310">
        <v>4</v>
      </c>
      <c r="F9" s="360">
        <v>1.5</v>
      </c>
      <c r="G9" s="218"/>
      <c r="H9" s="218"/>
      <c r="I9" s="218"/>
      <c r="J9" s="220"/>
      <c r="K9" s="75">
        <v>3</v>
      </c>
      <c r="L9" s="147"/>
      <c r="M9" s="128">
        <f>SUM(D9:L9)</f>
        <v>37.1</v>
      </c>
    </row>
    <row r="10" spans="1:13" x14ac:dyDescent="0.25">
      <c r="A10" s="37" t="s">
        <v>5</v>
      </c>
      <c r="B10" s="123" t="s">
        <v>141</v>
      </c>
      <c r="C10" s="285" t="s">
        <v>12</v>
      </c>
      <c r="D10" s="196">
        <v>37</v>
      </c>
      <c r="E10" s="322"/>
      <c r="F10" s="217"/>
      <c r="G10" s="218"/>
      <c r="H10" s="218"/>
      <c r="I10" s="212"/>
      <c r="J10" s="220"/>
      <c r="K10" s="75"/>
      <c r="L10" s="147"/>
      <c r="M10" s="128">
        <f>SUM(D10:L10)</f>
        <v>37</v>
      </c>
    </row>
    <row r="11" spans="1:13" x14ac:dyDescent="0.25">
      <c r="A11" s="60" t="s">
        <v>6</v>
      </c>
      <c r="B11" s="4" t="s">
        <v>144</v>
      </c>
      <c r="C11" s="285" t="s">
        <v>12</v>
      </c>
      <c r="D11" s="196">
        <v>20.75</v>
      </c>
      <c r="E11" s="123"/>
      <c r="F11" s="204"/>
      <c r="G11" s="205"/>
      <c r="H11" s="205"/>
      <c r="I11" s="212"/>
      <c r="J11" s="220"/>
      <c r="K11" s="75"/>
      <c r="L11" s="147"/>
      <c r="M11" s="128">
        <f>SUM(D11:L11)</f>
        <v>20.75</v>
      </c>
    </row>
    <row r="12" spans="1:13" x14ac:dyDescent="0.25">
      <c r="A12" s="62" t="s">
        <v>7</v>
      </c>
      <c r="B12" s="4" t="s">
        <v>146</v>
      </c>
      <c r="C12" s="285" t="s">
        <v>12</v>
      </c>
      <c r="D12" s="196">
        <v>20</v>
      </c>
      <c r="E12" s="123"/>
      <c r="F12" s="204"/>
      <c r="G12" s="205"/>
      <c r="H12" s="205"/>
      <c r="I12" s="205"/>
      <c r="J12" s="220"/>
      <c r="K12" s="75"/>
      <c r="L12" s="12"/>
      <c r="M12" s="128">
        <f>SUM(D12:L12)</f>
        <v>20</v>
      </c>
    </row>
    <row r="13" spans="1:13" x14ac:dyDescent="0.25">
      <c r="A13" s="62">
        <v>9</v>
      </c>
      <c r="B13" s="4" t="s">
        <v>254</v>
      </c>
      <c r="C13" s="285" t="s">
        <v>9</v>
      </c>
      <c r="D13" s="196">
        <v>11</v>
      </c>
      <c r="E13" s="322">
        <v>1.5</v>
      </c>
      <c r="F13" s="360">
        <v>7</v>
      </c>
      <c r="G13" s="218"/>
      <c r="H13" s="218"/>
      <c r="I13" s="212"/>
      <c r="J13" s="220"/>
      <c r="K13" s="75"/>
      <c r="L13" s="147"/>
      <c r="M13" s="128">
        <f>SUM(D13:L13)</f>
        <v>19.5</v>
      </c>
    </row>
    <row r="14" spans="1:13" ht="15.75" thickBot="1" x14ac:dyDescent="0.3">
      <c r="A14" s="283" t="s">
        <v>28</v>
      </c>
      <c r="B14" s="5" t="s">
        <v>147</v>
      </c>
      <c r="C14" s="390" t="s">
        <v>14</v>
      </c>
      <c r="D14" s="392">
        <v>14.47</v>
      </c>
      <c r="E14" s="394"/>
      <c r="F14" s="239"/>
      <c r="G14" s="240"/>
      <c r="H14" s="240"/>
      <c r="I14" s="255"/>
      <c r="J14" s="225"/>
      <c r="K14" s="77"/>
      <c r="L14" s="291"/>
      <c r="M14" s="129">
        <f>SUM(D14:L14)</f>
        <v>14.47</v>
      </c>
    </row>
    <row r="15" spans="1:13" x14ac:dyDescent="0.25">
      <c r="A15" s="292" t="s">
        <v>121</v>
      </c>
      <c r="B15" s="65" t="s">
        <v>148</v>
      </c>
      <c r="C15" s="66" t="s">
        <v>12</v>
      </c>
      <c r="D15" s="67">
        <v>14</v>
      </c>
      <c r="E15" s="67"/>
      <c r="F15" s="359"/>
      <c r="G15" s="396"/>
      <c r="H15" s="396"/>
      <c r="I15" s="232"/>
      <c r="J15" s="216"/>
      <c r="K15" s="72"/>
      <c r="L15" s="146"/>
      <c r="M15" s="127">
        <f>SUM(D15:L15)</f>
        <v>14</v>
      </c>
    </row>
    <row r="16" spans="1:13" x14ac:dyDescent="0.25">
      <c r="A16" s="37" t="s">
        <v>216</v>
      </c>
      <c r="B16" s="4" t="s">
        <v>149</v>
      </c>
      <c r="C16" s="55" t="s">
        <v>9</v>
      </c>
      <c r="D16" s="31">
        <v>12.75</v>
      </c>
      <c r="E16" s="322"/>
      <c r="F16" s="223"/>
      <c r="G16" s="205"/>
      <c r="H16" s="212"/>
      <c r="I16" s="205"/>
      <c r="J16" s="206"/>
      <c r="K16" s="87"/>
      <c r="L16" s="12"/>
      <c r="M16" s="128">
        <f>SUM(D16:L16)</f>
        <v>12.75</v>
      </c>
    </row>
    <row r="17" spans="1:13" x14ac:dyDescent="0.25">
      <c r="A17" s="60" t="s">
        <v>32</v>
      </c>
      <c r="B17" s="57" t="s">
        <v>150</v>
      </c>
      <c r="C17" s="58" t="s">
        <v>25</v>
      </c>
      <c r="D17" s="59">
        <v>7.5</v>
      </c>
      <c r="E17" s="310"/>
      <c r="F17" s="217"/>
      <c r="G17" s="218"/>
      <c r="H17" s="218"/>
      <c r="I17" s="219"/>
      <c r="J17" s="220"/>
      <c r="K17" s="75"/>
      <c r="L17" s="148"/>
      <c r="M17" s="128">
        <f>SUM(D17:L17)</f>
        <v>7.5</v>
      </c>
    </row>
    <row r="18" spans="1:13" x14ac:dyDescent="0.25">
      <c r="A18" s="60" t="s">
        <v>34</v>
      </c>
      <c r="B18" s="4" t="s">
        <v>151</v>
      </c>
      <c r="C18" s="55" t="s">
        <v>19</v>
      </c>
      <c r="D18" s="31">
        <v>7.28</v>
      </c>
      <c r="E18" s="322"/>
      <c r="F18" s="217"/>
      <c r="G18" s="218"/>
      <c r="H18" s="218"/>
      <c r="I18" s="219"/>
      <c r="J18" s="220"/>
      <c r="K18" s="75"/>
      <c r="L18" s="148"/>
      <c r="M18" s="128">
        <f>SUM(D18:L18)</f>
        <v>7.28</v>
      </c>
    </row>
    <row r="19" spans="1:13" x14ac:dyDescent="0.25">
      <c r="A19" s="37" t="s">
        <v>35</v>
      </c>
      <c r="B19" s="4" t="s">
        <v>152</v>
      </c>
      <c r="C19" s="55" t="s">
        <v>22</v>
      </c>
      <c r="D19" s="31">
        <v>7</v>
      </c>
      <c r="E19" s="322"/>
      <c r="F19" s="217"/>
      <c r="G19" s="218"/>
      <c r="H19" s="218"/>
      <c r="I19" s="219"/>
      <c r="J19" s="226"/>
      <c r="K19" s="74"/>
      <c r="L19" s="148"/>
      <c r="M19" s="128">
        <f>SUM(D19:L19)</f>
        <v>7</v>
      </c>
    </row>
    <row r="20" spans="1:13" x14ac:dyDescent="0.25">
      <c r="A20" s="60" t="s">
        <v>37</v>
      </c>
      <c r="B20" s="76" t="s">
        <v>153</v>
      </c>
      <c r="C20" s="138" t="s">
        <v>19</v>
      </c>
      <c r="D20" s="88">
        <v>5.75</v>
      </c>
      <c r="E20" s="123"/>
      <c r="F20" s="204"/>
      <c r="G20" s="205"/>
      <c r="H20" s="205"/>
      <c r="I20" s="205"/>
      <c r="J20" s="206"/>
      <c r="K20" s="118"/>
      <c r="L20" s="12"/>
      <c r="M20" s="128">
        <f>SUM(D20:L20)</f>
        <v>5.75</v>
      </c>
    </row>
    <row r="21" spans="1:13" x14ac:dyDescent="0.25">
      <c r="A21" s="37" t="s">
        <v>39</v>
      </c>
      <c r="B21" s="4" t="s">
        <v>156</v>
      </c>
      <c r="C21" s="55" t="s">
        <v>49</v>
      </c>
      <c r="D21" s="31">
        <v>4.07</v>
      </c>
      <c r="E21" s="322">
        <v>1.5</v>
      </c>
      <c r="F21" s="204"/>
      <c r="G21" s="205"/>
      <c r="H21" s="212"/>
      <c r="I21" s="205"/>
      <c r="J21" s="206"/>
      <c r="K21" s="87"/>
      <c r="L21" s="12"/>
      <c r="M21" s="128">
        <f>SUM(D21:L21)</f>
        <v>5.57</v>
      </c>
    </row>
    <row r="22" spans="1:13" x14ac:dyDescent="0.25">
      <c r="A22" s="37" t="s">
        <v>41</v>
      </c>
      <c r="B22" s="57" t="s">
        <v>114</v>
      </c>
      <c r="C22" s="58" t="s">
        <v>19</v>
      </c>
      <c r="D22" s="59">
        <v>5.5</v>
      </c>
      <c r="E22" s="310"/>
      <c r="F22" s="217"/>
      <c r="G22" s="218"/>
      <c r="H22" s="218"/>
      <c r="I22" s="218"/>
      <c r="J22" s="226"/>
      <c r="K22" s="74"/>
      <c r="L22" s="148"/>
      <c r="M22" s="128">
        <f>SUM(D22:L22)</f>
        <v>5.5</v>
      </c>
    </row>
    <row r="23" spans="1:13" x14ac:dyDescent="0.25">
      <c r="A23" s="37" t="s">
        <v>43</v>
      </c>
      <c r="B23" s="4" t="s">
        <v>155</v>
      </c>
      <c r="C23" s="55" t="s">
        <v>14</v>
      </c>
      <c r="D23" s="31">
        <v>4.12</v>
      </c>
      <c r="E23" s="117"/>
      <c r="F23" s="204"/>
      <c r="G23" s="212"/>
      <c r="H23" s="205"/>
      <c r="I23" s="205"/>
      <c r="J23" s="206"/>
      <c r="K23" s="87"/>
      <c r="L23" s="12"/>
      <c r="M23" s="128">
        <f>SUM(D23:L23)</f>
        <v>4.12</v>
      </c>
    </row>
    <row r="24" spans="1:13" x14ac:dyDescent="0.25">
      <c r="A24" s="37" t="s">
        <v>154</v>
      </c>
      <c r="B24" s="57" t="s">
        <v>158</v>
      </c>
      <c r="C24" s="58" t="s">
        <v>10</v>
      </c>
      <c r="D24" s="59">
        <v>4</v>
      </c>
      <c r="E24" s="156"/>
      <c r="F24" s="217"/>
      <c r="G24" s="218"/>
      <c r="H24" s="218"/>
      <c r="I24" s="218"/>
      <c r="J24" s="220"/>
      <c r="K24" s="75"/>
      <c r="L24" s="149"/>
      <c r="M24" s="128">
        <f>SUM(D24:L24)</f>
        <v>4</v>
      </c>
    </row>
    <row r="25" spans="1:13" x14ac:dyDescent="0.25">
      <c r="A25" s="37"/>
      <c r="B25" s="68" t="s">
        <v>159</v>
      </c>
      <c r="C25" s="58" t="s">
        <v>14</v>
      </c>
      <c r="D25" s="31">
        <v>4</v>
      </c>
      <c r="E25" s="117"/>
      <c r="F25" s="217"/>
      <c r="G25" s="218"/>
      <c r="H25" s="218"/>
      <c r="I25" s="212"/>
      <c r="J25" s="226"/>
      <c r="K25" s="74"/>
      <c r="L25" s="148"/>
      <c r="M25" s="128">
        <f>SUM(D25:L25)</f>
        <v>4</v>
      </c>
    </row>
    <row r="26" spans="1:13" x14ac:dyDescent="0.25">
      <c r="A26" s="37">
        <v>22</v>
      </c>
      <c r="B26" s="4" t="s">
        <v>119</v>
      </c>
      <c r="C26" s="55" t="s">
        <v>9</v>
      </c>
      <c r="D26" s="31">
        <v>1.5</v>
      </c>
      <c r="E26" s="105">
        <v>1.5</v>
      </c>
      <c r="F26" s="82"/>
      <c r="G26" s="205"/>
      <c r="H26" s="205"/>
      <c r="I26" s="205"/>
      <c r="J26" s="206"/>
      <c r="K26" s="87"/>
      <c r="L26" s="12"/>
      <c r="M26" s="128">
        <f>SUM(D26:L26)</f>
        <v>3</v>
      </c>
    </row>
    <row r="27" spans="1:13" x14ac:dyDescent="0.25">
      <c r="A27" s="37"/>
      <c r="B27" s="76" t="s">
        <v>416</v>
      </c>
      <c r="C27" s="138" t="s">
        <v>12</v>
      </c>
      <c r="D27" s="88">
        <v>0</v>
      </c>
      <c r="E27" s="4"/>
      <c r="F27" s="266"/>
      <c r="G27" s="268"/>
      <c r="H27" s="268"/>
      <c r="I27" s="268"/>
      <c r="J27" s="269"/>
      <c r="K27" s="118">
        <v>3</v>
      </c>
      <c r="L27" s="12"/>
      <c r="M27" s="128">
        <f>SUM(D27:L27)</f>
        <v>3</v>
      </c>
    </row>
    <row r="28" spans="1:13" x14ac:dyDescent="0.25">
      <c r="A28" s="37" t="s">
        <v>160</v>
      </c>
      <c r="B28" s="4" t="s">
        <v>161</v>
      </c>
      <c r="C28" s="55" t="s">
        <v>19</v>
      </c>
      <c r="D28" s="31">
        <v>2.62</v>
      </c>
      <c r="E28" s="4"/>
      <c r="F28" s="223"/>
      <c r="G28" s="212"/>
      <c r="H28" s="205"/>
      <c r="I28" s="205"/>
      <c r="J28" s="206"/>
      <c r="K28" s="87"/>
      <c r="L28" s="12"/>
      <c r="M28" s="128">
        <f>SUM(D28:L28)</f>
        <v>2.62</v>
      </c>
    </row>
    <row r="29" spans="1:13" x14ac:dyDescent="0.25">
      <c r="A29" s="60" t="s">
        <v>111</v>
      </c>
      <c r="B29" s="4" t="s">
        <v>162</v>
      </c>
      <c r="C29" s="55" t="s">
        <v>12</v>
      </c>
      <c r="D29" s="31">
        <v>2</v>
      </c>
      <c r="E29" s="4"/>
      <c r="F29" s="204"/>
      <c r="G29" s="205"/>
      <c r="H29" s="212"/>
      <c r="I29" s="205"/>
      <c r="J29" s="206"/>
      <c r="K29" s="87"/>
      <c r="L29" s="12"/>
      <c r="M29" s="151">
        <f>SUM(D29:L29)</f>
        <v>2</v>
      </c>
    </row>
    <row r="30" spans="1:13" x14ac:dyDescent="0.25">
      <c r="A30" s="37" t="s">
        <v>51</v>
      </c>
      <c r="B30" s="4" t="s">
        <v>163</v>
      </c>
      <c r="C30" s="55" t="s">
        <v>25</v>
      </c>
      <c r="D30" s="31">
        <v>1.87</v>
      </c>
      <c r="E30" s="117"/>
      <c r="F30" s="217"/>
      <c r="G30" s="218"/>
      <c r="H30" s="218"/>
      <c r="I30" s="233"/>
      <c r="J30" s="226"/>
      <c r="K30" s="74"/>
      <c r="L30" s="148"/>
      <c r="M30" s="128">
        <f>SUM(D30:L30)</f>
        <v>1.87</v>
      </c>
    </row>
    <row r="31" spans="1:13" x14ac:dyDescent="0.25">
      <c r="A31" s="37"/>
      <c r="B31" s="68" t="s">
        <v>133</v>
      </c>
      <c r="C31" s="58" t="s">
        <v>14</v>
      </c>
      <c r="D31" s="59">
        <v>1.87</v>
      </c>
      <c r="E31" s="61"/>
      <c r="F31" s="234"/>
      <c r="G31" s="235"/>
      <c r="H31" s="235"/>
      <c r="I31" s="219"/>
      <c r="J31" s="236"/>
      <c r="K31" s="78"/>
      <c r="L31" s="148"/>
      <c r="M31" s="128">
        <f>SUM(D31:L31)</f>
        <v>1.87</v>
      </c>
    </row>
    <row r="32" spans="1:13" x14ac:dyDescent="0.25">
      <c r="A32" s="37" t="s">
        <v>55</v>
      </c>
      <c r="B32" s="4" t="s">
        <v>164</v>
      </c>
      <c r="C32" s="55" t="s">
        <v>14</v>
      </c>
      <c r="D32" s="31">
        <v>1.81</v>
      </c>
      <c r="E32" s="117"/>
      <c r="F32" s="217"/>
      <c r="G32" s="218"/>
      <c r="H32" s="218"/>
      <c r="I32" s="212"/>
      <c r="J32" s="226"/>
      <c r="K32" s="74"/>
      <c r="L32" s="148"/>
      <c r="M32" s="128">
        <f>SUM(D32:L32)</f>
        <v>1.81</v>
      </c>
    </row>
    <row r="33" spans="1:13" x14ac:dyDescent="0.25">
      <c r="A33" s="37" t="s">
        <v>57</v>
      </c>
      <c r="B33" s="68" t="s">
        <v>165</v>
      </c>
      <c r="C33" s="58" t="s">
        <v>11</v>
      </c>
      <c r="D33" s="31">
        <v>1.75</v>
      </c>
      <c r="E33" s="117"/>
      <c r="F33" s="217"/>
      <c r="G33" s="218"/>
      <c r="H33" s="218"/>
      <c r="I33" s="212"/>
      <c r="J33" s="226"/>
      <c r="K33" s="74"/>
      <c r="L33" s="148"/>
      <c r="M33" s="128">
        <f>SUM(D33:L33)</f>
        <v>1.75</v>
      </c>
    </row>
    <row r="34" spans="1:13" x14ac:dyDescent="0.25">
      <c r="A34" s="37"/>
      <c r="B34" s="4" t="s">
        <v>166</v>
      </c>
      <c r="C34" s="55" t="s">
        <v>19</v>
      </c>
      <c r="D34" s="31">
        <v>1.75</v>
      </c>
      <c r="E34" s="117"/>
      <c r="F34" s="217"/>
      <c r="G34" s="218"/>
      <c r="H34" s="218"/>
      <c r="I34" s="212"/>
      <c r="J34" s="226"/>
      <c r="K34" s="74"/>
      <c r="L34" s="148"/>
      <c r="M34" s="128">
        <f>SUM(D34:L34)</f>
        <v>1.75</v>
      </c>
    </row>
    <row r="35" spans="1:13" x14ac:dyDescent="0.25">
      <c r="A35" s="37"/>
      <c r="B35" s="4" t="s">
        <v>167</v>
      </c>
      <c r="C35" s="55" t="s">
        <v>10</v>
      </c>
      <c r="D35" s="31">
        <v>1.75</v>
      </c>
      <c r="E35" s="117"/>
      <c r="F35" s="217"/>
      <c r="G35" s="218"/>
      <c r="H35" s="218"/>
      <c r="I35" s="212"/>
      <c r="J35" s="226"/>
      <c r="K35" s="74"/>
      <c r="L35" s="148"/>
      <c r="M35" s="128">
        <f>SUM(D35:L35)</f>
        <v>1.75</v>
      </c>
    </row>
    <row r="36" spans="1:13" x14ac:dyDescent="0.25">
      <c r="A36" s="188" t="s">
        <v>168</v>
      </c>
      <c r="B36" s="4" t="s">
        <v>169</v>
      </c>
      <c r="C36" s="55" t="s">
        <v>9</v>
      </c>
      <c r="D36" s="31">
        <v>1.5</v>
      </c>
      <c r="E36" s="117"/>
      <c r="F36" s="217"/>
      <c r="G36" s="218"/>
      <c r="H36" s="218"/>
      <c r="I36" s="212"/>
      <c r="J36" s="226"/>
      <c r="K36" s="74"/>
      <c r="L36" s="148"/>
      <c r="M36" s="128">
        <f>SUM(D36:L36)</f>
        <v>1.5</v>
      </c>
    </row>
    <row r="37" spans="1:13" x14ac:dyDescent="0.25">
      <c r="A37" s="37"/>
      <c r="B37" s="4" t="s">
        <v>170</v>
      </c>
      <c r="C37" s="55" t="s">
        <v>12</v>
      </c>
      <c r="D37" s="46">
        <v>1.5</v>
      </c>
      <c r="E37" s="117"/>
      <c r="F37" s="217"/>
      <c r="G37" s="218"/>
      <c r="H37" s="218"/>
      <c r="I37" s="218"/>
      <c r="J37" s="226"/>
      <c r="K37" s="74"/>
      <c r="L37" s="148"/>
      <c r="M37" s="128">
        <f>SUM(D37:L37)</f>
        <v>1.5</v>
      </c>
    </row>
    <row r="38" spans="1:13" x14ac:dyDescent="0.25">
      <c r="A38" s="37"/>
      <c r="B38" s="4" t="s">
        <v>171</v>
      </c>
      <c r="C38" s="55" t="s">
        <v>12</v>
      </c>
      <c r="D38" s="31">
        <v>1.5</v>
      </c>
      <c r="E38" s="4"/>
      <c r="F38" s="204"/>
      <c r="G38" s="212"/>
      <c r="H38" s="205"/>
      <c r="I38" s="205"/>
      <c r="J38" s="206"/>
      <c r="K38" s="87"/>
      <c r="L38" s="12"/>
      <c r="M38" s="128">
        <f>SUM(D38:L38)</f>
        <v>1.5</v>
      </c>
    </row>
    <row r="39" spans="1:13" x14ac:dyDescent="0.25">
      <c r="A39" s="37"/>
      <c r="B39" s="4" t="s">
        <v>172</v>
      </c>
      <c r="C39" s="55" t="s">
        <v>12</v>
      </c>
      <c r="D39" s="31">
        <v>1.5</v>
      </c>
      <c r="E39" s="4"/>
      <c r="F39" s="223"/>
      <c r="G39" s="205"/>
      <c r="H39" s="205"/>
      <c r="I39" s="212"/>
      <c r="J39" s="206"/>
      <c r="K39" s="87"/>
      <c r="L39" s="12"/>
      <c r="M39" s="128">
        <f>SUM(D39:L39)</f>
        <v>1.5</v>
      </c>
    </row>
    <row r="40" spans="1:13" x14ac:dyDescent="0.25">
      <c r="A40" s="60"/>
      <c r="B40" s="57" t="s">
        <v>405</v>
      </c>
      <c r="C40" s="58" t="s">
        <v>9</v>
      </c>
      <c r="D40" s="59">
        <v>0</v>
      </c>
      <c r="E40" s="156"/>
      <c r="F40" s="360">
        <v>1.5</v>
      </c>
      <c r="G40" s="218"/>
      <c r="H40" s="218"/>
      <c r="I40" s="212"/>
      <c r="J40" s="226"/>
      <c r="K40" s="156"/>
      <c r="L40" s="148"/>
      <c r="M40" s="128">
        <f>SUM(D40:L40)</f>
        <v>1.5</v>
      </c>
    </row>
    <row r="41" spans="1:13" x14ac:dyDescent="0.25">
      <c r="A41" s="37" t="s">
        <v>174</v>
      </c>
      <c r="B41" s="4" t="s">
        <v>173</v>
      </c>
      <c r="C41" s="55" t="s">
        <v>14</v>
      </c>
      <c r="D41" s="31">
        <v>1.29</v>
      </c>
      <c r="E41" s="4"/>
      <c r="F41" s="204"/>
      <c r="G41" s="205"/>
      <c r="H41" s="205"/>
      <c r="I41" s="212"/>
      <c r="J41" s="206"/>
      <c r="K41" s="87"/>
      <c r="L41" s="12"/>
      <c r="M41" s="128">
        <f>SUM(D41:L41)</f>
        <v>1.29</v>
      </c>
    </row>
    <row r="42" spans="1:13" x14ac:dyDescent="0.25">
      <c r="A42" s="60" t="s">
        <v>71</v>
      </c>
      <c r="B42" s="4" t="s">
        <v>175</v>
      </c>
      <c r="C42" s="55" t="s">
        <v>14</v>
      </c>
      <c r="D42" s="31">
        <v>1.25</v>
      </c>
      <c r="E42" s="117"/>
      <c r="F42" s="217"/>
      <c r="G42" s="218"/>
      <c r="H42" s="218"/>
      <c r="I42" s="212"/>
      <c r="J42" s="226"/>
      <c r="K42" s="74"/>
      <c r="L42" s="148"/>
      <c r="M42" s="128">
        <f>SUM(D42:L42)</f>
        <v>1.25</v>
      </c>
    </row>
    <row r="43" spans="1:13" x14ac:dyDescent="0.25">
      <c r="A43" s="37"/>
      <c r="B43" s="4" t="s">
        <v>176</v>
      </c>
      <c r="C43" s="55" t="s">
        <v>10</v>
      </c>
      <c r="D43" s="31">
        <v>1.25</v>
      </c>
      <c r="E43" s="117"/>
      <c r="F43" s="217"/>
      <c r="G43" s="218"/>
      <c r="H43" s="218"/>
      <c r="I43" s="212"/>
      <c r="J43" s="226"/>
      <c r="K43" s="74"/>
      <c r="L43" s="148"/>
      <c r="M43" s="128">
        <f>SUM(D43:L43)</f>
        <v>1.25</v>
      </c>
    </row>
    <row r="44" spans="1:13" x14ac:dyDescent="0.25">
      <c r="A44" s="60" t="s">
        <v>74</v>
      </c>
      <c r="B44" s="69" t="s">
        <v>178</v>
      </c>
      <c r="C44" s="55" t="s">
        <v>49</v>
      </c>
      <c r="D44" s="46">
        <v>1</v>
      </c>
      <c r="E44" s="117"/>
      <c r="F44" s="217"/>
      <c r="G44" s="218"/>
      <c r="H44" s="218"/>
      <c r="I44" s="218"/>
      <c r="J44" s="226"/>
      <c r="K44" s="74"/>
      <c r="L44" s="148"/>
      <c r="M44" s="128">
        <f>SUM(D44:L44)</f>
        <v>1</v>
      </c>
    </row>
    <row r="45" spans="1:13" x14ac:dyDescent="0.25">
      <c r="A45" s="60" t="s">
        <v>76</v>
      </c>
      <c r="B45" s="57" t="s">
        <v>179</v>
      </c>
      <c r="C45" s="58" t="s">
        <v>12</v>
      </c>
      <c r="D45" s="59">
        <v>0.87</v>
      </c>
      <c r="E45" s="156"/>
      <c r="F45" s="217"/>
      <c r="G45" s="218"/>
      <c r="H45" s="218"/>
      <c r="I45" s="218"/>
      <c r="J45" s="226"/>
      <c r="K45" s="74"/>
      <c r="L45" s="148"/>
      <c r="M45" s="128">
        <f>SUM(D45:L45)</f>
        <v>0.87</v>
      </c>
    </row>
    <row r="46" spans="1:13" x14ac:dyDescent="0.25">
      <c r="A46" s="37" t="s">
        <v>78</v>
      </c>
      <c r="B46" s="68" t="s">
        <v>180</v>
      </c>
      <c r="C46" s="58" t="s">
        <v>12</v>
      </c>
      <c r="D46" s="31">
        <v>0.81</v>
      </c>
      <c r="E46" s="117"/>
      <c r="F46" s="217"/>
      <c r="G46" s="218"/>
      <c r="H46" s="218"/>
      <c r="I46" s="212"/>
      <c r="J46" s="226"/>
      <c r="K46" s="74"/>
      <c r="L46" s="148"/>
      <c r="M46" s="128">
        <f>SUM(D46:L46)</f>
        <v>0.81</v>
      </c>
    </row>
    <row r="47" spans="1:13" x14ac:dyDescent="0.25">
      <c r="A47" s="60" t="s">
        <v>80</v>
      </c>
      <c r="B47" s="4" t="s">
        <v>181</v>
      </c>
      <c r="C47" s="55" t="s">
        <v>10</v>
      </c>
      <c r="D47" s="31">
        <v>0.75</v>
      </c>
      <c r="E47" s="117"/>
      <c r="F47" s="217"/>
      <c r="G47" s="218"/>
      <c r="H47" s="218"/>
      <c r="I47" s="212"/>
      <c r="J47" s="226"/>
      <c r="K47" s="74"/>
      <c r="L47" s="148"/>
      <c r="M47" s="128">
        <f>SUM(D47:L47)</f>
        <v>0.75</v>
      </c>
    </row>
    <row r="48" spans="1:13" x14ac:dyDescent="0.25">
      <c r="A48" s="37"/>
      <c r="B48" s="4" t="s">
        <v>182</v>
      </c>
      <c r="C48" s="55" t="s">
        <v>19</v>
      </c>
      <c r="D48" s="46">
        <v>0.75</v>
      </c>
      <c r="E48" s="117"/>
      <c r="F48" s="217"/>
      <c r="G48" s="218"/>
      <c r="H48" s="218"/>
      <c r="I48" s="212"/>
      <c r="J48" s="226"/>
      <c r="K48" s="74"/>
      <c r="L48" s="148"/>
      <c r="M48" s="128">
        <f>SUM(D48:L48)</f>
        <v>0.75</v>
      </c>
    </row>
    <row r="49" spans="1:13" x14ac:dyDescent="0.25">
      <c r="A49" s="37"/>
      <c r="B49" s="4" t="s">
        <v>79</v>
      </c>
      <c r="C49" s="55" t="s">
        <v>14</v>
      </c>
      <c r="D49" s="31">
        <v>0.75</v>
      </c>
      <c r="E49" s="105"/>
      <c r="F49" s="204"/>
      <c r="G49" s="205"/>
      <c r="H49" s="205"/>
      <c r="I49" s="205"/>
      <c r="J49" s="206"/>
      <c r="K49" s="87"/>
      <c r="L49" s="12"/>
      <c r="M49" s="128">
        <f>SUM(D49:L49)</f>
        <v>0.75</v>
      </c>
    </row>
    <row r="50" spans="1:13" x14ac:dyDescent="0.25">
      <c r="A50" s="37"/>
      <c r="B50" s="4" t="s">
        <v>183</v>
      </c>
      <c r="C50" s="55" t="s">
        <v>10</v>
      </c>
      <c r="D50" s="31">
        <v>0.75</v>
      </c>
      <c r="E50" s="105"/>
      <c r="F50" s="217"/>
      <c r="G50" s="205"/>
      <c r="H50" s="205"/>
      <c r="I50" s="205"/>
      <c r="J50" s="206"/>
      <c r="K50" s="87"/>
      <c r="L50" s="12"/>
      <c r="M50" s="128">
        <f>SUM(D50:L50)</f>
        <v>0.75</v>
      </c>
    </row>
    <row r="51" spans="1:13" x14ac:dyDescent="0.25">
      <c r="A51" s="60"/>
      <c r="B51" s="57" t="s">
        <v>184</v>
      </c>
      <c r="C51" s="58" t="s">
        <v>19</v>
      </c>
      <c r="D51" s="59">
        <v>0.75</v>
      </c>
      <c r="E51" s="156"/>
      <c r="F51" s="217"/>
      <c r="G51" s="218"/>
      <c r="H51" s="218"/>
      <c r="I51" s="218"/>
      <c r="J51" s="220"/>
      <c r="K51" s="75"/>
      <c r="L51" s="149"/>
      <c r="M51" s="111">
        <f>SUM(D51:L51)</f>
        <v>0.75</v>
      </c>
    </row>
    <row r="52" spans="1:13" x14ac:dyDescent="0.25">
      <c r="A52" s="37" t="s">
        <v>90</v>
      </c>
      <c r="B52" s="4" t="s">
        <v>185</v>
      </c>
      <c r="C52" s="55" t="s">
        <v>102</v>
      </c>
      <c r="D52" s="31">
        <v>0.62</v>
      </c>
      <c r="E52" s="117"/>
      <c r="F52" s="217"/>
      <c r="G52" s="218"/>
      <c r="H52" s="218"/>
      <c r="I52" s="218"/>
      <c r="J52" s="220"/>
      <c r="K52" s="75"/>
      <c r="L52" s="147"/>
      <c r="M52" s="128">
        <f>SUM(D52:L52)</f>
        <v>0.62</v>
      </c>
    </row>
    <row r="53" spans="1:13" x14ac:dyDescent="0.25">
      <c r="A53" s="37"/>
      <c r="B53" s="4" t="s">
        <v>186</v>
      </c>
      <c r="C53" s="55" t="s">
        <v>12</v>
      </c>
      <c r="D53" s="31">
        <v>0.62</v>
      </c>
      <c r="E53" s="117"/>
      <c r="F53" s="217"/>
      <c r="G53" s="218"/>
      <c r="H53" s="218"/>
      <c r="I53" s="212"/>
      <c r="J53" s="226"/>
      <c r="K53" s="74"/>
      <c r="L53" s="148"/>
      <c r="M53" s="128">
        <f>SUM(D53:L53)</f>
        <v>0.62</v>
      </c>
    </row>
    <row r="54" spans="1:13" x14ac:dyDescent="0.25">
      <c r="A54" s="37"/>
      <c r="B54" s="4" t="s">
        <v>187</v>
      </c>
      <c r="C54" s="55" t="s">
        <v>14</v>
      </c>
      <c r="D54" s="31">
        <v>0.62</v>
      </c>
      <c r="E54" s="117"/>
      <c r="F54" s="217"/>
      <c r="G54" s="218"/>
      <c r="H54" s="218"/>
      <c r="I54" s="212"/>
      <c r="J54" s="226"/>
      <c r="K54" s="74"/>
      <c r="L54" s="148"/>
      <c r="M54" s="128">
        <f>SUM(D54:L54)</f>
        <v>0.62</v>
      </c>
    </row>
    <row r="55" spans="1:13" x14ac:dyDescent="0.25">
      <c r="A55" s="37"/>
      <c r="B55" s="4" t="s">
        <v>188</v>
      </c>
      <c r="C55" s="55" t="s">
        <v>14</v>
      </c>
      <c r="D55" s="31">
        <v>0.62</v>
      </c>
      <c r="E55" s="117"/>
      <c r="F55" s="217"/>
      <c r="G55" s="218"/>
      <c r="H55" s="218"/>
      <c r="I55" s="212"/>
      <c r="J55" s="226"/>
      <c r="K55" s="74"/>
      <c r="L55" s="148"/>
      <c r="M55" s="128">
        <f>SUM(D55:L55)</f>
        <v>0.62</v>
      </c>
    </row>
    <row r="56" spans="1:13" x14ac:dyDescent="0.25">
      <c r="A56" s="37" t="s">
        <v>96</v>
      </c>
      <c r="B56" s="57" t="s">
        <v>190</v>
      </c>
      <c r="C56" s="58" t="s">
        <v>19</v>
      </c>
      <c r="D56" s="31">
        <v>0.51</v>
      </c>
      <c r="E56" s="117"/>
      <c r="F56" s="217"/>
      <c r="G56" s="218"/>
      <c r="H56" s="218"/>
      <c r="I56" s="212"/>
      <c r="J56" s="226"/>
      <c r="K56" s="74"/>
      <c r="L56" s="148"/>
      <c r="M56" s="128">
        <f>SUM(D56:L56)</f>
        <v>0.51</v>
      </c>
    </row>
    <row r="57" spans="1:13" x14ac:dyDescent="0.25">
      <c r="A57" s="37" t="s">
        <v>192</v>
      </c>
      <c r="B57" s="4" t="s">
        <v>191</v>
      </c>
      <c r="C57" s="55" t="s">
        <v>14</v>
      </c>
      <c r="D57" s="31">
        <v>0.43</v>
      </c>
      <c r="E57" s="117"/>
      <c r="F57" s="217"/>
      <c r="G57" s="218"/>
      <c r="H57" s="218"/>
      <c r="I57" s="212"/>
      <c r="J57" s="226"/>
      <c r="K57" s="74"/>
      <c r="L57" s="148"/>
      <c r="M57" s="128">
        <f>SUM(D57:L57)</f>
        <v>0.43</v>
      </c>
    </row>
    <row r="58" spans="1:13" x14ac:dyDescent="0.25">
      <c r="A58" s="37"/>
      <c r="B58" s="57" t="s">
        <v>108</v>
      </c>
      <c r="C58" s="58" t="s">
        <v>10</v>
      </c>
      <c r="D58" s="31">
        <v>0.37</v>
      </c>
      <c r="E58" s="117"/>
      <c r="F58" s="217"/>
      <c r="G58" s="218"/>
      <c r="H58" s="218"/>
      <c r="I58" s="212"/>
      <c r="J58" s="226"/>
      <c r="K58" s="74"/>
      <c r="L58" s="148"/>
      <c r="M58" s="128">
        <f>SUM(D58:L58)</f>
        <v>0.37</v>
      </c>
    </row>
    <row r="59" spans="1:13" x14ac:dyDescent="0.25">
      <c r="A59" s="37"/>
      <c r="B59" s="4" t="s">
        <v>193</v>
      </c>
      <c r="C59" s="55" t="s">
        <v>49</v>
      </c>
      <c r="D59" s="31">
        <v>0.37</v>
      </c>
      <c r="E59" s="117"/>
      <c r="F59" s="217"/>
      <c r="G59" s="218"/>
      <c r="H59" s="218"/>
      <c r="I59" s="212"/>
      <c r="J59" s="226"/>
      <c r="K59" s="74"/>
      <c r="L59" s="148"/>
      <c r="M59" s="128">
        <f>SUM(D59:L59)</f>
        <v>0.37</v>
      </c>
    </row>
    <row r="60" spans="1:13" x14ac:dyDescent="0.25">
      <c r="A60" s="37"/>
      <c r="B60" s="68" t="s">
        <v>194</v>
      </c>
      <c r="C60" s="58" t="s">
        <v>49</v>
      </c>
      <c r="D60" s="59">
        <v>0.37</v>
      </c>
      <c r="E60" s="156"/>
      <c r="F60" s="234"/>
      <c r="G60" s="218"/>
      <c r="H60" s="235"/>
      <c r="I60" s="235"/>
      <c r="J60" s="236"/>
      <c r="K60" s="78"/>
      <c r="L60" s="148"/>
      <c r="M60" s="128">
        <f>SUM(D60:L60)</f>
        <v>0.37</v>
      </c>
    </row>
    <row r="61" spans="1:13" x14ac:dyDescent="0.25">
      <c r="A61" s="37"/>
      <c r="B61" s="4" t="s">
        <v>195</v>
      </c>
      <c r="C61" s="55" t="s">
        <v>14</v>
      </c>
      <c r="D61" s="31">
        <v>0.37</v>
      </c>
      <c r="E61" s="29"/>
      <c r="F61" s="82"/>
      <c r="G61" s="218"/>
      <c r="H61" s="237"/>
      <c r="I61" s="205"/>
      <c r="J61" s="238"/>
      <c r="K61" s="74"/>
      <c r="L61" s="148"/>
      <c r="M61" s="128">
        <f>SUM(D61:L61)</f>
        <v>0.37</v>
      </c>
    </row>
    <row r="62" spans="1:13" x14ac:dyDescent="0.25">
      <c r="A62" s="37" t="s">
        <v>197</v>
      </c>
      <c r="B62" s="68" t="s">
        <v>196</v>
      </c>
      <c r="C62" s="58" t="s">
        <v>14</v>
      </c>
      <c r="D62" s="59">
        <v>0.3</v>
      </c>
      <c r="E62" s="61"/>
      <c r="F62" s="234"/>
      <c r="G62" s="235"/>
      <c r="H62" s="218"/>
      <c r="I62" s="235"/>
      <c r="J62" s="236"/>
      <c r="K62" s="78"/>
      <c r="L62" s="148"/>
      <c r="M62" s="128">
        <f>SUM(D62:L62)</f>
        <v>0.3</v>
      </c>
    </row>
    <row r="63" spans="1:13" x14ac:dyDescent="0.25">
      <c r="A63" s="37" t="s">
        <v>200</v>
      </c>
      <c r="B63" s="4" t="s">
        <v>198</v>
      </c>
      <c r="C63" s="55" t="s">
        <v>199</v>
      </c>
      <c r="D63" s="31">
        <v>0.28000000000000003</v>
      </c>
      <c r="E63" s="117"/>
      <c r="F63" s="217"/>
      <c r="G63" s="218"/>
      <c r="H63" s="218"/>
      <c r="I63" s="212"/>
      <c r="J63" s="226"/>
      <c r="K63" s="74"/>
      <c r="L63" s="148"/>
      <c r="M63" s="128">
        <f>SUM(D63:L63)</f>
        <v>0.28000000000000003</v>
      </c>
    </row>
    <row r="64" spans="1:13" x14ac:dyDescent="0.25">
      <c r="A64" s="37" t="s">
        <v>437</v>
      </c>
      <c r="B64" s="4" t="s">
        <v>201</v>
      </c>
      <c r="C64" s="55" t="s">
        <v>14</v>
      </c>
      <c r="D64" s="31">
        <v>0.25</v>
      </c>
      <c r="E64" s="117"/>
      <c r="F64" s="217"/>
      <c r="G64" s="218"/>
      <c r="H64" s="218"/>
      <c r="I64" s="212"/>
      <c r="J64" s="226"/>
      <c r="K64" s="74"/>
      <c r="L64" s="147"/>
      <c r="M64" s="128">
        <f>SUM(D64:L64)</f>
        <v>0.25</v>
      </c>
    </row>
    <row r="65" spans="1:13" x14ac:dyDescent="0.25">
      <c r="A65" s="60"/>
      <c r="B65" s="57" t="s">
        <v>202</v>
      </c>
      <c r="C65" s="58" t="s">
        <v>10</v>
      </c>
      <c r="D65" s="31">
        <v>0.25</v>
      </c>
      <c r="E65" s="117"/>
      <c r="F65" s="217"/>
      <c r="G65" s="218"/>
      <c r="H65" s="218"/>
      <c r="I65" s="212"/>
      <c r="J65" s="226"/>
      <c r="K65" s="74"/>
      <c r="L65" s="148"/>
      <c r="M65" s="128">
        <f>SUM(D65:L65)</f>
        <v>0.25</v>
      </c>
    </row>
    <row r="66" spans="1:13" x14ac:dyDescent="0.25">
      <c r="A66" s="37" t="s">
        <v>110</v>
      </c>
      <c r="B66" s="4" t="s">
        <v>203</v>
      </c>
      <c r="C66" s="55" t="s">
        <v>102</v>
      </c>
      <c r="D66" s="31">
        <v>0.22</v>
      </c>
      <c r="E66" s="117"/>
      <c r="F66" s="217"/>
      <c r="G66" s="218"/>
      <c r="H66" s="218"/>
      <c r="I66" s="212"/>
      <c r="J66" s="226"/>
      <c r="K66" s="74"/>
      <c r="L66" s="148"/>
      <c r="M66" s="128">
        <f>SUM(D66:L66)</f>
        <v>0.22</v>
      </c>
    </row>
    <row r="67" spans="1:13" x14ac:dyDescent="0.25">
      <c r="A67" s="70" t="s">
        <v>438</v>
      </c>
      <c r="B67" s="4" t="s">
        <v>204</v>
      </c>
      <c r="C67" s="55" t="s">
        <v>102</v>
      </c>
      <c r="D67" s="31">
        <v>0.15</v>
      </c>
      <c r="E67" s="117"/>
      <c r="F67" s="217"/>
      <c r="G67" s="218"/>
      <c r="H67" s="218"/>
      <c r="I67" s="212"/>
      <c r="J67" s="226"/>
      <c r="K67" s="74"/>
      <c r="L67" s="148"/>
      <c r="M67" s="128">
        <f>SUM(D67:L67)</f>
        <v>0.15</v>
      </c>
    </row>
    <row r="68" spans="1:13" ht="15.75" thickBot="1" x14ac:dyDescent="0.3">
      <c r="A68" s="414"/>
      <c r="B68" s="5" t="s">
        <v>205</v>
      </c>
      <c r="C68" s="63" t="s">
        <v>14</v>
      </c>
      <c r="D68" s="35">
        <v>0.15</v>
      </c>
      <c r="E68" s="101"/>
      <c r="F68" s="239"/>
      <c r="G68" s="240"/>
      <c r="H68" s="240"/>
      <c r="I68" s="221"/>
      <c r="J68" s="241"/>
      <c r="K68" s="80"/>
      <c r="L68" s="150"/>
      <c r="M68" s="129">
        <f>SUM(D68:L68)</f>
        <v>0.15</v>
      </c>
    </row>
    <row r="69" spans="1:13" ht="15.75" thickBot="1" x14ac:dyDescent="0.3">
      <c r="A69" s="400"/>
      <c r="B69" s="1"/>
      <c r="C69" s="282"/>
      <c r="D69" s="335"/>
      <c r="E69" s="282"/>
      <c r="F69" s="277"/>
      <c r="G69" s="277"/>
      <c r="H69" s="277"/>
      <c r="I69" s="271"/>
      <c r="J69" s="277"/>
      <c r="K69" s="398"/>
      <c r="L69" s="277"/>
      <c r="M69" s="277"/>
    </row>
    <row r="70" spans="1:13" ht="15.75" thickBot="1" x14ac:dyDescent="0.3">
      <c r="A70" s="402"/>
      <c r="B70" s="403" t="s">
        <v>415</v>
      </c>
      <c r="C70" s="404" t="s">
        <v>19</v>
      </c>
      <c r="D70" s="405">
        <v>57</v>
      </c>
      <c r="E70" s="406"/>
      <c r="F70" s="407"/>
      <c r="G70" s="408"/>
      <c r="H70" s="408"/>
      <c r="I70" s="409"/>
      <c r="J70" s="410"/>
      <c r="K70" s="411"/>
      <c r="L70" s="412"/>
      <c r="M70" s="413">
        <f t="shared" ref="M70" si="0">SUM(D70:L70)</f>
        <v>57</v>
      </c>
    </row>
    <row r="71" spans="1:13" x14ac:dyDescent="0.25">
      <c r="A71" s="271"/>
      <c r="B71" s="267"/>
      <c r="C71" s="277"/>
      <c r="D71" s="270"/>
      <c r="E71" s="277"/>
      <c r="F71" s="277"/>
      <c r="G71" s="277"/>
      <c r="H71" s="277"/>
      <c r="I71" s="271"/>
      <c r="J71" s="277"/>
      <c r="K71" s="277"/>
      <c r="L71" s="277"/>
      <c r="M71" s="277"/>
    </row>
    <row r="72" spans="1:13" x14ac:dyDescent="0.25">
      <c r="A72" s="267"/>
      <c r="B72" s="1"/>
      <c r="C72" s="282"/>
      <c r="D72" s="335"/>
      <c r="E72" s="282"/>
      <c r="F72" s="277"/>
      <c r="G72" s="277"/>
      <c r="H72" s="277"/>
      <c r="I72" s="271"/>
      <c r="J72" s="277"/>
      <c r="K72" s="398"/>
      <c r="L72" s="277"/>
      <c r="M72" s="277"/>
    </row>
    <row r="73" spans="1:13" x14ac:dyDescent="0.25">
      <c r="A73" s="267"/>
      <c r="B73" s="267"/>
      <c r="C73" s="277"/>
      <c r="D73" s="270"/>
      <c r="E73" s="277"/>
      <c r="F73" s="277"/>
      <c r="G73" s="277"/>
      <c r="H73" s="277"/>
      <c r="I73" s="271"/>
      <c r="J73" s="277"/>
      <c r="K73" s="277"/>
      <c r="L73" s="277"/>
      <c r="M73" s="277"/>
    </row>
  </sheetData>
  <sortState xmlns:xlrd2="http://schemas.microsoft.com/office/spreadsheetml/2017/richdata2" ref="B5:M68">
    <sortCondition descending="1" ref="M68"/>
  </sortState>
  <pageMargins left="0.7" right="0.7" top="0.75" bottom="0.75" header="0.3" footer="0.3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B8FC8-8E9C-4A69-8060-6ED13299149F}">
  <sheetPr>
    <pageSetUpPr fitToPage="1"/>
  </sheetPr>
  <dimension ref="A1:M51"/>
  <sheetViews>
    <sheetView topLeftCell="A13" workbookViewId="0">
      <selection activeCell="R5" sqref="R5"/>
    </sheetView>
  </sheetViews>
  <sheetFormatPr defaultRowHeight="15" x14ac:dyDescent="0.25"/>
  <cols>
    <col min="1" max="1" width="4.5703125" customWidth="1"/>
    <col min="2" max="2" width="24.855468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4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16" t="s">
        <v>112</v>
      </c>
    </row>
    <row r="2" spans="1:13" ht="15.75" thickBot="1" x14ac:dyDescent="0.3">
      <c r="E2" s="50">
        <v>2020</v>
      </c>
      <c r="K2" s="50">
        <v>2021</v>
      </c>
    </row>
    <row r="3" spans="1:13" ht="19.5" thickBot="1" x14ac:dyDescent="0.35">
      <c r="A3" s="15" t="s">
        <v>400</v>
      </c>
      <c r="D3" s="282"/>
      <c r="E3" s="191" t="s">
        <v>0</v>
      </c>
      <c r="F3" s="211" t="s">
        <v>0</v>
      </c>
      <c r="G3" s="197" t="s">
        <v>1</v>
      </c>
      <c r="H3" s="197" t="s">
        <v>2</v>
      </c>
      <c r="I3" s="198" t="s">
        <v>3</v>
      </c>
      <c r="J3" s="198" t="s">
        <v>4</v>
      </c>
      <c r="K3" s="72" t="s">
        <v>6</v>
      </c>
      <c r="L3" s="140" t="s">
        <v>7</v>
      </c>
    </row>
    <row r="4" spans="1:13" ht="19.5" thickBot="1" x14ac:dyDescent="0.35">
      <c r="B4" s="81" t="s">
        <v>207</v>
      </c>
      <c r="D4" s="18">
        <v>2019</v>
      </c>
      <c r="E4" s="191" t="s">
        <v>9</v>
      </c>
      <c r="F4" s="208" t="s">
        <v>9</v>
      </c>
      <c r="G4" s="209" t="s">
        <v>14</v>
      </c>
      <c r="H4" s="209" t="s">
        <v>11</v>
      </c>
      <c r="I4" s="210" t="s">
        <v>12</v>
      </c>
      <c r="J4" s="210" t="s">
        <v>22</v>
      </c>
      <c r="K4" s="73" t="s">
        <v>15</v>
      </c>
      <c r="L4" s="141" t="s">
        <v>16</v>
      </c>
    </row>
    <row r="5" spans="1:13" x14ac:dyDescent="0.25">
      <c r="A5" s="23" t="s">
        <v>0</v>
      </c>
      <c r="B5" s="24" t="s">
        <v>167</v>
      </c>
      <c r="C5" s="25" t="s">
        <v>10</v>
      </c>
      <c r="D5" s="26">
        <v>8</v>
      </c>
      <c r="E5" s="352"/>
      <c r="F5" s="243"/>
      <c r="G5" s="202"/>
      <c r="H5" s="202"/>
      <c r="I5" s="202"/>
      <c r="J5" s="353"/>
      <c r="K5" s="163">
        <v>20</v>
      </c>
      <c r="L5" s="135"/>
      <c r="M5" s="27">
        <f t="shared" ref="M5:M21" si="0">SUM(D5:L5)</f>
        <v>28</v>
      </c>
    </row>
    <row r="6" spans="1:13" x14ac:dyDescent="0.25">
      <c r="A6" s="28" t="s">
        <v>1</v>
      </c>
      <c r="B6" s="29" t="s">
        <v>208</v>
      </c>
      <c r="C6" s="30" t="s">
        <v>12</v>
      </c>
      <c r="D6" s="31">
        <v>21.87</v>
      </c>
      <c r="E6" s="7"/>
      <c r="F6" s="247"/>
      <c r="G6" s="205"/>
      <c r="H6" s="205"/>
      <c r="I6" s="205"/>
      <c r="J6" s="246"/>
      <c r="K6" s="164"/>
      <c r="L6" s="136"/>
      <c r="M6" s="32">
        <f t="shared" si="0"/>
        <v>21.87</v>
      </c>
    </row>
    <row r="7" spans="1:13" ht="15.75" thickBot="1" x14ac:dyDescent="0.3">
      <c r="A7" s="33" t="s">
        <v>2</v>
      </c>
      <c r="B7" s="273" t="s">
        <v>209</v>
      </c>
      <c r="C7" s="297" t="s">
        <v>19</v>
      </c>
      <c r="D7" s="109">
        <v>21</v>
      </c>
      <c r="E7" s="8"/>
      <c r="F7" s="346"/>
      <c r="G7" s="199"/>
      <c r="H7" s="199"/>
      <c r="I7" s="199"/>
      <c r="J7" s="354"/>
      <c r="K7" s="437"/>
      <c r="L7" s="158"/>
      <c r="M7" s="36">
        <f t="shared" si="0"/>
        <v>21</v>
      </c>
    </row>
    <row r="8" spans="1:13" x14ac:dyDescent="0.25">
      <c r="A8" s="42" t="s">
        <v>3</v>
      </c>
      <c r="B8" s="125" t="s">
        <v>210</v>
      </c>
      <c r="C8" s="25" t="s">
        <v>14</v>
      </c>
      <c r="D8" s="26">
        <v>20</v>
      </c>
      <c r="E8" s="432"/>
      <c r="F8" s="415"/>
      <c r="G8" s="197"/>
      <c r="H8" s="197"/>
      <c r="I8" s="426"/>
      <c r="J8" s="244"/>
      <c r="K8" s="163"/>
      <c r="L8" s="387"/>
      <c r="M8" s="27">
        <f t="shared" si="0"/>
        <v>20</v>
      </c>
    </row>
    <row r="9" spans="1:13" x14ac:dyDescent="0.25">
      <c r="A9" s="37" t="s">
        <v>4</v>
      </c>
      <c r="B9" s="123" t="s">
        <v>211</v>
      </c>
      <c r="C9" s="30" t="s">
        <v>19</v>
      </c>
      <c r="D9" s="31">
        <v>17</v>
      </c>
      <c r="E9" s="160"/>
      <c r="F9" s="247"/>
      <c r="G9" s="205"/>
      <c r="H9" s="205"/>
      <c r="I9" s="205"/>
      <c r="J9" s="246"/>
      <c r="K9" s="164"/>
      <c r="L9" s="136"/>
      <c r="M9" s="32">
        <f t="shared" si="0"/>
        <v>17</v>
      </c>
    </row>
    <row r="10" spans="1:13" x14ac:dyDescent="0.25">
      <c r="A10" s="37" t="s">
        <v>5</v>
      </c>
      <c r="B10" s="123" t="s">
        <v>212</v>
      </c>
      <c r="C10" s="30" t="s">
        <v>9</v>
      </c>
      <c r="D10" s="31">
        <v>14</v>
      </c>
      <c r="E10" s="7"/>
      <c r="F10" s="247"/>
      <c r="G10" s="212"/>
      <c r="H10" s="205"/>
      <c r="I10" s="205"/>
      <c r="J10" s="248"/>
      <c r="K10" s="106"/>
      <c r="L10" s="136"/>
      <c r="M10" s="32">
        <f t="shared" si="0"/>
        <v>14</v>
      </c>
    </row>
    <row r="11" spans="1:13" x14ac:dyDescent="0.25">
      <c r="A11" s="37"/>
      <c r="B11" s="76" t="s">
        <v>419</v>
      </c>
      <c r="C11" s="120" t="s">
        <v>25</v>
      </c>
      <c r="D11" s="88">
        <v>0</v>
      </c>
      <c r="E11" s="7"/>
      <c r="F11" s="294"/>
      <c r="G11" s="268"/>
      <c r="H11" s="268"/>
      <c r="I11" s="268"/>
      <c r="J11" s="295"/>
      <c r="K11" s="165">
        <v>14</v>
      </c>
      <c r="L11" s="136"/>
      <c r="M11" s="32">
        <f t="shared" si="0"/>
        <v>14</v>
      </c>
    </row>
    <row r="12" spans="1:13" x14ac:dyDescent="0.25">
      <c r="A12" s="37" t="s">
        <v>7</v>
      </c>
      <c r="B12" s="4" t="s">
        <v>213</v>
      </c>
      <c r="C12" s="30" t="s">
        <v>25</v>
      </c>
      <c r="D12" s="31">
        <v>12</v>
      </c>
      <c r="E12" s="293"/>
      <c r="F12" s="247"/>
      <c r="G12" s="205"/>
      <c r="H12" s="205"/>
      <c r="I12" s="205"/>
      <c r="J12" s="248"/>
      <c r="K12" s="106"/>
      <c r="L12" s="136"/>
      <c r="M12" s="32">
        <f t="shared" si="0"/>
        <v>12</v>
      </c>
    </row>
    <row r="13" spans="1:13" x14ac:dyDescent="0.25">
      <c r="A13" s="37" t="s">
        <v>26</v>
      </c>
      <c r="B13" s="4" t="s">
        <v>214</v>
      </c>
      <c r="C13" s="30" t="s">
        <v>12</v>
      </c>
      <c r="D13" s="31">
        <v>10.5</v>
      </c>
      <c r="E13" s="293"/>
      <c r="F13" s="245"/>
      <c r="G13" s="212"/>
      <c r="H13" s="212"/>
      <c r="I13" s="212"/>
      <c r="J13" s="379"/>
      <c r="K13" s="384"/>
      <c r="L13" s="157"/>
      <c r="M13" s="32">
        <f t="shared" si="0"/>
        <v>10.5</v>
      </c>
    </row>
    <row r="14" spans="1:13" x14ac:dyDescent="0.25">
      <c r="A14" s="37" t="s">
        <v>28</v>
      </c>
      <c r="B14" s="76" t="s">
        <v>144</v>
      </c>
      <c r="C14" s="120" t="s">
        <v>12</v>
      </c>
      <c r="D14" s="88">
        <v>10</v>
      </c>
      <c r="E14" s="7"/>
      <c r="F14" s="247"/>
      <c r="G14" s="205"/>
      <c r="H14" s="205"/>
      <c r="I14" s="205"/>
      <c r="J14" s="248"/>
      <c r="K14" s="165"/>
      <c r="L14" s="136"/>
      <c r="M14" s="32">
        <f t="shared" si="0"/>
        <v>10</v>
      </c>
    </row>
    <row r="15" spans="1:13" x14ac:dyDescent="0.25">
      <c r="A15" s="37"/>
      <c r="B15" s="76" t="s">
        <v>417</v>
      </c>
      <c r="C15" s="120" t="s">
        <v>19</v>
      </c>
      <c r="D15" s="88">
        <v>0</v>
      </c>
      <c r="E15" s="293">
        <v>10</v>
      </c>
      <c r="F15" s="294"/>
      <c r="G15" s="268"/>
      <c r="H15" s="268"/>
      <c r="I15" s="268"/>
      <c r="J15" s="295"/>
      <c r="K15" s="7"/>
      <c r="L15" s="136"/>
      <c r="M15" s="32">
        <f t="shared" si="0"/>
        <v>10</v>
      </c>
    </row>
    <row r="16" spans="1:13" ht="15.75" thickBot="1" x14ac:dyDescent="0.3">
      <c r="A16" s="33"/>
      <c r="B16" s="401" t="s">
        <v>440</v>
      </c>
      <c r="C16" s="429" t="s">
        <v>9</v>
      </c>
      <c r="D16" s="323">
        <v>0</v>
      </c>
      <c r="E16" s="433"/>
      <c r="F16" s="253">
        <v>10</v>
      </c>
      <c r="G16" s="199"/>
      <c r="H16" s="199"/>
      <c r="I16" s="255"/>
      <c r="J16" s="254"/>
      <c r="K16" s="438"/>
      <c r="L16" s="170"/>
      <c r="M16" s="36">
        <f t="shared" si="0"/>
        <v>10</v>
      </c>
    </row>
    <row r="17" spans="1:13" x14ac:dyDescent="0.25">
      <c r="A17" s="427" t="s">
        <v>32</v>
      </c>
      <c r="B17" s="428" t="s">
        <v>215</v>
      </c>
      <c r="C17" s="430" t="s">
        <v>14</v>
      </c>
      <c r="D17" s="431">
        <v>8.5</v>
      </c>
      <c r="E17" s="434"/>
      <c r="F17" s="435"/>
      <c r="G17" s="425"/>
      <c r="H17" s="420"/>
      <c r="I17" s="424"/>
      <c r="J17" s="436"/>
      <c r="K17" s="439"/>
      <c r="L17" s="442"/>
      <c r="M17" s="440">
        <f t="shared" si="0"/>
        <v>8.5</v>
      </c>
    </row>
    <row r="18" spans="1:13" x14ac:dyDescent="0.25">
      <c r="A18" s="37"/>
      <c r="B18" s="76" t="s">
        <v>420</v>
      </c>
      <c r="C18" s="120" t="s">
        <v>12</v>
      </c>
      <c r="D18" s="88">
        <v>0</v>
      </c>
      <c r="E18" s="7"/>
      <c r="F18" s="294"/>
      <c r="G18" s="268"/>
      <c r="H18" s="268"/>
      <c r="I18" s="268"/>
      <c r="J18" s="295"/>
      <c r="K18" s="165">
        <v>8</v>
      </c>
      <c r="L18" s="136"/>
      <c r="M18" s="32">
        <f t="shared" si="0"/>
        <v>8</v>
      </c>
    </row>
    <row r="19" spans="1:13" x14ac:dyDescent="0.25">
      <c r="A19" s="37" t="s">
        <v>35</v>
      </c>
      <c r="B19" s="76" t="s">
        <v>421</v>
      </c>
      <c r="C19" s="120" t="s">
        <v>12</v>
      </c>
      <c r="D19" s="88">
        <v>0</v>
      </c>
      <c r="E19" s="7"/>
      <c r="F19" s="294"/>
      <c r="G19" s="268"/>
      <c r="H19" s="268"/>
      <c r="I19" s="268"/>
      <c r="J19" s="295"/>
      <c r="K19" s="165">
        <v>8</v>
      </c>
      <c r="L19" s="136"/>
      <c r="M19" s="32">
        <f t="shared" si="0"/>
        <v>8</v>
      </c>
    </row>
    <row r="20" spans="1:13" x14ac:dyDescent="0.25">
      <c r="A20" s="37"/>
      <c r="B20" s="4" t="s">
        <v>217</v>
      </c>
      <c r="C20" s="30" t="s">
        <v>14</v>
      </c>
      <c r="D20" s="31">
        <v>7</v>
      </c>
      <c r="E20" s="160"/>
      <c r="F20" s="247"/>
      <c r="G20" s="205"/>
      <c r="H20" s="205"/>
      <c r="I20" s="219"/>
      <c r="J20" s="246"/>
      <c r="K20" s="164"/>
      <c r="L20" s="167"/>
      <c r="M20" s="32">
        <f t="shared" si="0"/>
        <v>7</v>
      </c>
    </row>
    <row r="21" spans="1:13" x14ac:dyDescent="0.25">
      <c r="A21" s="37"/>
      <c r="B21" s="4" t="s">
        <v>218</v>
      </c>
      <c r="C21" s="30" t="s">
        <v>12</v>
      </c>
      <c r="D21" s="31">
        <v>7</v>
      </c>
      <c r="E21" s="159"/>
      <c r="F21" s="245"/>
      <c r="G21" s="212"/>
      <c r="H21" s="212"/>
      <c r="I21" s="233"/>
      <c r="J21" s="246"/>
      <c r="K21" s="164"/>
      <c r="L21" s="167"/>
      <c r="M21" s="32">
        <f t="shared" si="0"/>
        <v>7</v>
      </c>
    </row>
    <row r="22" spans="1:13" x14ac:dyDescent="0.25">
      <c r="A22" s="37" t="s">
        <v>41</v>
      </c>
      <c r="B22" s="76" t="s">
        <v>418</v>
      </c>
      <c r="C22" s="120" t="s">
        <v>19</v>
      </c>
      <c r="D22" s="88">
        <v>0</v>
      </c>
      <c r="E22" s="293">
        <v>7</v>
      </c>
      <c r="F22" s="294"/>
      <c r="G22" s="268"/>
      <c r="H22" s="268"/>
      <c r="I22" s="268"/>
      <c r="J22" s="295"/>
      <c r="K22" s="7"/>
      <c r="L22" s="136"/>
      <c r="M22" s="32">
        <f>SUM(E22:L22)</f>
        <v>7</v>
      </c>
    </row>
    <row r="23" spans="1:13" x14ac:dyDescent="0.25">
      <c r="A23" s="37" t="s">
        <v>43</v>
      </c>
      <c r="B23" s="57" t="s">
        <v>441</v>
      </c>
      <c r="C23" s="84" t="s">
        <v>11</v>
      </c>
      <c r="D23" s="59">
        <v>0</v>
      </c>
      <c r="E23" s="159"/>
      <c r="F23" s="245">
        <v>7</v>
      </c>
      <c r="G23" s="212"/>
      <c r="H23" s="212"/>
      <c r="I23" s="212"/>
      <c r="J23" s="246"/>
      <c r="K23" s="386"/>
      <c r="L23" s="167"/>
      <c r="M23" s="32">
        <f t="shared" ref="M23:M45" si="1">SUM(D23:L23)</f>
        <v>7</v>
      </c>
    </row>
    <row r="24" spans="1:13" x14ac:dyDescent="0.25">
      <c r="A24" s="37" t="s">
        <v>154</v>
      </c>
      <c r="B24" s="4" t="s">
        <v>219</v>
      </c>
      <c r="C24" s="30" t="s">
        <v>22</v>
      </c>
      <c r="D24" s="31">
        <v>6.5</v>
      </c>
      <c r="E24" s="7"/>
      <c r="F24" s="247"/>
      <c r="G24" s="205"/>
      <c r="H24" s="205"/>
      <c r="I24" s="212"/>
      <c r="J24" s="248"/>
      <c r="K24" s="106"/>
      <c r="L24" s="136"/>
      <c r="M24" s="32">
        <f t="shared" si="1"/>
        <v>6.5</v>
      </c>
    </row>
    <row r="25" spans="1:13" x14ac:dyDescent="0.25">
      <c r="A25" s="37" t="s">
        <v>128</v>
      </c>
      <c r="B25" s="4" t="s">
        <v>203</v>
      </c>
      <c r="C25" s="30" t="s">
        <v>102</v>
      </c>
      <c r="D25" s="31">
        <v>5.25</v>
      </c>
      <c r="E25" s="160"/>
      <c r="F25" s="247"/>
      <c r="G25" s="218"/>
      <c r="H25" s="212"/>
      <c r="I25" s="205"/>
      <c r="J25" s="246"/>
      <c r="K25" s="164"/>
      <c r="L25" s="136"/>
      <c r="M25" s="32">
        <f t="shared" si="1"/>
        <v>5.25</v>
      </c>
    </row>
    <row r="26" spans="1:13" x14ac:dyDescent="0.25">
      <c r="A26" s="37" t="s">
        <v>157</v>
      </c>
      <c r="B26" s="4" t="s">
        <v>220</v>
      </c>
      <c r="C26" s="30" t="s">
        <v>14</v>
      </c>
      <c r="D26" s="31">
        <v>5</v>
      </c>
      <c r="E26" s="7"/>
      <c r="F26" s="247"/>
      <c r="G26" s="205"/>
      <c r="H26" s="212"/>
      <c r="I26" s="205"/>
      <c r="J26" s="248"/>
      <c r="K26" s="106"/>
      <c r="L26" s="136"/>
      <c r="M26" s="32">
        <f t="shared" si="1"/>
        <v>5</v>
      </c>
    </row>
    <row r="27" spans="1:13" x14ac:dyDescent="0.25">
      <c r="A27" s="37"/>
      <c r="B27" s="57" t="s">
        <v>442</v>
      </c>
      <c r="C27" s="84" t="s">
        <v>9</v>
      </c>
      <c r="D27" s="59">
        <v>0</v>
      </c>
      <c r="E27" s="159"/>
      <c r="F27" s="245">
        <v>5</v>
      </c>
      <c r="G27" s="212"/>
      <c r="H27" s="212"/>
      <c r="I27" s="212"/>
      <c r="J27" s="246"/>
      <c r="K27" s="386"/>
      <c r="L27" s="167"/>
      <c r="M27" s="32">
        <f t="shared" si="1"/>
        <v>5</v>
      </c>
    </row>
    <row r="28" spans="1:13" x14ac:dyDescent="0.25">
      <c r="A28" s="37"/>
      <c r="B28" s="4" t="s">
        <v>221</v>
      </c>
      <c r="C28" s="30" t="s">
        <v>12</v>
      </c>
      <c r="D28" s="31">
        <v>4.12</v>
      </c>
      <c r="E28" s="7"/>
      <c r="F28" s="247"/>
      <c r="G28" s="205"/>
      <c r="H28" s="205"/>
      <c r="I28" s="212"/>
      <c r="J28" s="248"/>
      <c r="K28" s="106"/>
      <c r="L28" s="136"/>
      <c r="M28" s="32">
        <f t="shared" si="1"/>
        <v>4.12</v>
      </c>
    </row>
    <row r="29" spans="1:13" x14ac:dyDescent="0.25">
      <c r="A29" s="37" t="s">
        <v>111</v>
      </c>
      <c r="B29" s="76" t="s">
        <v>223</v>
      </c>
      <c r="C29" s="120" t="s">
        <v>61</v>
      </c>
      <c r="D29" s="88">
        <v>4</v>
      </c>
      <c r="E29" s="7"/>
      <c r="F29" s="247"/>
      <c r="G29" s="205"/>
      <c r="H29" s="205"/>
      <c r="I29" s="205"/>
      <c r="J29" s="248"/>
      <c r="K29" s="165"/>
      <c r="L29" s="136"/>
      <c r="M29" s="32">
        <f t="shared" si="1"/>
        <v>4</v>
      </c>
    </row>
    <row r="30" spans="1:13" x14ac:dyDescent="0.25">
      <c r="A30" s="37"/>
      <c r="B30" s="76" t="s">
        <v>224</v>
      </c>
      <c r="C30" s="120" t="s">
        <v>61</v>
      </c>
      <c r="D30" s="88">
        <v>4</v>
      </c>
      <c r="E30" s="7"/>
      <c r="F30" s="247"/>
      <c r="G30" s="205"/>
      <c r="H30" s="205"/>
      <c r="I30" s="205"/>
      <c r="J30" s="248"/>
      <c r="K30" s="164"/>
      <c r="L30" s="136"/>
      <c r="M30" s="32">
        <f t="shared" si="1"/>
        <v>4</v>
      </c>
    </row>
    <row r="31" spans="1:13" x14ac:dyDescent="0.25">
      <c r="A31" s="37"/>
      <c r="B31" s="4" t="s">
        <v>222</v>
      </c>
      <c r="C31" s="30" t="s">
        <v>12</v>
      </c>
      <c r="D31" s="43">
        <v>4</v>
      </c>
      <c r="E31" s="58"/>
      <c r="F31" s="249"/>
      <c r="G31" s="218"/>
      <c r="H31" s="218"/>
      <c r="I31" s="218"/>
      <c r="J31" s="246"/>
      <c r="K31" s="164"/>
      <c r="L31" s="168"/>
      <c r="M31" s="32">
        <f t="shared" si="1"/>
        <v>4</v>
      </c>
    </row>
    <row r="32" spans="1:13" x14ac:dyDescent="0.25">
      <c r="A32" s="37"/>
      <c r="B32" s="4" t="s">
        <v>225</v>
      </c>
      <c r="C32" s="30" t="s">
        <v>19</v>
      </c>
      <c r="D32" s="31">
        <v>3</v>
      </c>
      <c r="E32" s="160"/>
      <c r="F32" s="247"/>
      <c r="G32" s="205"/>
      <c r="H32" s="205"/>
      <c r="I32" s="219"/>
      <c r="J32" s="246"/>
      <c r="K32" s="164"/>
      <c r="L32" s="167"/>
      <c r="M32" s="32">
        <f t="shared" si="1"/>
        <v>3</v>
      </c>
    </row>
    <row r="33" spans="1:13" x14ac:dyDescent="0.25">
      <c r="A33" s="37" t="s">
        <v>57</v>
      </c>
      <c r="B33" s="4" t="s">
        <v>226</v>
      </c>
      <c r="C33" s="30" t="s">
        <v>14</v>
      </c>
      <c r="D33" s="31">
        <v>3</v>
      </c>
      <c r="E33" s="84"/>
      <c r="F33" s="250"/>
      <c r="G33" s="237"/>
      <c r="H33" s="237"/>
      <c r="I33" s="219"/>
      <c r="J33" s="246"/>
      <c r="K33" s="164"/>
      <c r="L33" s="167"/>
      <c r="M33" s="32">
        <f t="shared" si="1"/>
        <v>3</v>
      </c>
    </row>
    <row r="34" spans="1:13" x14ac:dyDescent="0.25">
      <c r="A34" s="60" t="s">
        <v>59</v>
      </c>
      <c r="B34" s="76" t="s">
        <v>187</v>
      </c>
      <c r="C34" s="120" t="s">
        <v>14</v>
      </c>
      <c r="D34" s="88">
        <v>0</v>
      </c>
      <c r="E34" s="7"/>
      <c r="F34" s="294"/>
      <c r="G34" s="268"/>
      <c r="H34" s="268"/>
      <c r="I34" s="268"/>
      <c r="J34" s="295"/>
      <c r="K34" s="165">
        <v>3</v>
      </c>
      <c r="L34" s="136"/>
      <c r="M34" s="32">
        <f t="shared" si="1"/>
        <v>3</v>
      </c>
    </row>
    <row r="35" spans="1:13" x14ac:dyDescent="0.25">
      <c r="A35" s="37" t="s">
        <v>231</v>
      </c>
      <c r="B35" s="76" t="s">
        <v>422</v>
      </c>
      <c r="C35" s="120" t="s">
        <v>423</v>
      </c>
      <c r="D35" s="88">
        <v>0</v>
      </c>
      <c r="E35" s="7"/>
      <c r="F35" s="294"/>
      <c r="G35" s="268"/>
      <c r="H35" s="268"/>
      <c r="I35" s="268"/>
      <c r="J35" s="295"/>
      <c r="K35" s="165">
        <v>3</v>
      </c>
      <c r="L35" s="136"/>
      <c r="M35" s="32">
        <f t="shared" si="1"/>
        <v>3</v>
      </c>
    </row>
    <row r="36" spans="1:13" x14ac:dyDescent="0.25">
      <c r="A36" s="37" t="s">
        <v>168</v>
      </c>
      <c r="B36" s="4" t="s">
        <v>227</v>
      </c>
      <c r="C36" s="30" t="s">
        <v>14</v>
      </c>
      <c r="D36" s="31">
        <v>2.5</v>
      </c>
      <c r="E36" s="58"/>
      <c r="F36" s="249"/>
      <c r="G36" s="218"/>
      <c r="H36" s="218"/>
      <c r="I36" s="219"/>
      <c r="J36" s="246"/>
      <c r="K36" s="164"/>
      <c r="L36" s="167"/>
      <c r="M36" s="32">
        <f t="shared" si="1"/>
        <v>2.5</v>
      </c>
    </row>
    <row r="37" spans="1:13" x14ac:dyDescent="0.25">
      <c r="A37" s="37" t="s">
        <v>259</v>
      </c>
      <c r="B37" s="4" t="s">
        <v>228</v>
      </c>
      <c r="C37" s="30" t="s">
        <v>19</v>
      </c>
      <c r="D37" s="31">
        <v>2</v>
      </c>
      <c r="E37" s="160"/>
      <c r="F37" s="247"/>
      <c r="G37" s="205"/>
      <c r="H37" s="205"/>
      <c r="I37" s="205"/>
      <c r="J37" s="246"/>
      <c r="K37" s="164"/>
      <c r="L37" s="136"/>
      <c r="M37" s="32">
        <f t="shared" si="1"/>
        <v>2</v>
      </c>
    </row>
    <row r="38" spans="1:13" x14ac:dyDescent="0.25">
      <c r="A38" s="188" t="s">
        <v>64</v>
      </c>
      <c r="B38" s="4" t="s">
        <v>150</v>
      </c>
      <c r="C38" s="30" t="s">
        <v>25</v>
      </c>
      <c r="D38" s="31">
        <v>1.75</v>
      </c>
      <c r="E38" s="7"/>
      <c r="F38" s="247"/>
      <c r="G38" s="212"/>
      <c r="H38" s="205"/>
      <c r="I38" s="205"/>
      <c r="J38" s="248"/>
      <c r="K38" s="106"/>
      <c r="L38" s="136"/>
      <c r="M38" s="32">
        <f t="shared" si="1"/>
        <v>1.75</v>
      </c>
    </row>
    <row r="39" spans="1:13" x14ac:dyDescent="0.25">
      <c r="A39" s="37"/>
      <c r="B39" s="4" t="s">
        <v>229</v>
      </c>
      <c r="C39" s="30" t="s">
        <v>12</v>
      </c>
      <c r="D39" s="31">
        <v>1.25</v>
      </c>
      <c r="E39" s="7"/>
      <c r="F39" s="247"/>
      <c r="G39" s="212"/>
      <c r="H39" s="205"/>
      <c r="I39" s="205"/>
      <c r="J39" s="248"/>
      <c r="K39" s="106"/>
      <c r="L39" s="136"/>
      <c r="M39" s="32">
        <f t="shared" si="1"/>
        <v>1.25</v>
      </c>
    </row>
    <row r="40" spans="1:13" x14ac:dyDescent="0.25">
      <c r="A40" s="37" t="s">
        <v>68</v>
      </c>
      <c r="B40" s="4" t="s">
        <v>164</v>
      </c>
      <c r="C40" s="30" t="s">
        <v>14</v>
      </c>
      <c r="D40" s="43">
        <v>0.87</v>
      </c>
      <c r="E40" s="58"/>
      <c r="F40" s="249"/>
      <c r="G40" s="218"/>
      <c r="H40" s="218"/>
      <c r="I40" s="219"/>
      <c r="J40" s="246"/>
      <c r="K40" s="164"/>
      <c r="L40" s="167"/>
      <c r="M40" s="32">
        <f t="shared" si="1"/>
        <v>0.87</v>
      </c>
    </row>
    <row r="41" spans="1:13" x14ac:dyDescent="0.25">
      <c r="A41" s="37" t="s">
        <v>174</v>
      </c>
      <c r="B41" s="4" t="s">
        <v>230</v>
      </c>
      <c r="C41" s="30" t="s">
        <v>19</v>
      </c>
      <c r="D41" s="31">
        <v>0.75</v>
      </c>
      <c r="E41" s="7"/>
      <c r="F41" s="247"/>
      <c r="G41" s="205"/>
      <c r="H41" s="212"/>
      <c r="I41" s="205"/>
      <c r="J41" s="248"/>
      <c r="K41" s="106"/>
      <c r="L41" s="136"/>
      <c r="M41" s="32">
        <f t="shared" si="1"/>
        <v>0.75</v>
      </c>
    </row>
    <row r="42" spans="1:13" x14ac:dyDescent="0.25">
      <c r="A42" s="298"/>
      <c r="B42" s="4" t="s">
        <v>161</v>
      </c>
      <c r="C42" s="30" t="s">
        <v>19</v>
      </c>
      <c r="D42" s="43">
        <v>0.75</v>
      </c>
      <c r="E42" s="58"/>
      <c r="F42" s="249"/>
      <c r="G42" s="218"/>
      <c r="H42" s="218"/>
      <c r="I42" s="218"/>
      <c r="J42" s="246"/>
      <c r="K42" s="164"/>
      <c r="L42" s="168"/>
      <c r="M42" s="32">
        <f t="shared" si="1"/>
        <v>0.75</v>
      </c>
    </row>
    <row r="43" spans="1:13" x14ac:dyDescent="0.25">
      <c r="A43" s="70" t="s">
        <v>424</v>
      </c>
      <c r="B43" s="68" t="s">
        <v>152</v>
      </c>
      <c r="C43" s="30" t="s">
        <v>22</v>
      </c>
      <c r="D43" s="43">
        <v>0.43</v>
      </c>
      <c r="E43" s="161"/>
      <c r="F43" s="251"/>
      <c r="G43" s="235"/>
      <c r="H43" s="235"/>
      <c r="I43" s="252"/>
      <c r="J43" s="246"/>
      <c r="K43" s="164"/>
      <c r="L43" s="169"/>
      <c r="M43" s="32">
        <f t="shared" si="1"/>
        <v>0.43</v>
      </c>
    </row>
    <row r="44" spans="1:13" ht="15.75" thickBot="1" x14ac:dyDescent="0.3">
      <c r="A44" s="2"/>
      <c r="B44" s="4" t="s">
        <v>188</v>
      </c>
      <c r="C44" s="30" t="s">
        <v>14</v>
      </c>
      <c r="D44" s="31">
        <v>0.37</v>
      </c>
      <c r="E44" s="159"/>
      <c r="F44" s="245"/>
      <c r="G44" s="212"/>
      <c r="H44" s="212"/>
      <c r="I44" s="233"/>
      <c r="J44" s="246"/>
      <c r="K44" s="164"/>
      <c r="L44" s="170"/>
      <c r="M44" s="32">
        <f t="shared" si="1"/>
        <v>0.37</v>
      </c>
    </row>
    <row r="45" spans="1:13" ht="15.75" thickBot="1" x14ac:dyDescent="0.3">
      <c r="A45" s="350"/>
      <c r="B45" s="5" t="s">
        <v>232</v>
      </c>
      <c r="C45" s="34" t="s">
        <v>25</v>
      </c>
      <c r="D45" s="35">
        <v>0.37</v>
      </c>
      <c r="E45" s="162"/>
      <c r="F45" s="253"/>
      <c r="G45" s="221"/>
      <c r="H45" s="221"/>
      <c r="I45" s="416"/>
      <c r="J45" s="254"/>
      <c r="K45" s="377"/>
      <c r="L45" s="441"/>
      <c r="M45" s="375">
        <f t="shared" si="1"/>
        <v>0.37</v>
      </c>
    </row>
    <row r="46" spans="1:13" x14ac:dyDescent="0.25">
      <c r="A46" s="267"/>
      <c r="B46" s="267"/>
      <c r="C46" s="281"/>
      <c r="D46" s="270"/>
      <c r="E46" s="271"/>
      <c r="F46" s="271"/>
      <c r="G46" s="271"/>
      <c r="H46" s="271"/>
      <c r="I46" s="279"/>
      <c r="J46" s="279"/>
      <c r="K46" s="279"/>
      <c r="L46" s="277"/>
      <c r="M46" s="277"/>
    </row>
    <row r="47" spans="1:13" x14ac:dyDescent="0.25">
      <c r="A47" s="267"/>
      <c r="B47" s="267"/>
      <c r="C47" s="281"/>
      <c r="D47" s="270"/>
      <c r="E47" s="271"/>
      <c r="F47" s="271"/>
      <c r="G47" s="271"/>
      <c r="H47" s="271"/>
      <c r="I47" s="279"/>
      <c r="J47" s="279"/>
      <c r="K47" s="279"/>
      <c r="L47" s="277"/>
      <c r="M47" s="277"/>
    </row>
    <row r="48" spans="1:13" x14ac:dyDescent="0.25">
      <c r="A48" s="267"/>
      <c r="B48" s="267"/>
      <c r="C48" s="281"/>
      <c r="D48" s="270"/>
      <c r="E48" s="271"/>
      <c r="F48" s="271"/>
      <c r="G48" s="271"/>
      <c r="H48" s="271"/>
      <c r="I48" s="271"/>
      <c r="J48" s="279"/>
      <c r="K48" s="279"/>
      <c r="L48" s="277"/>
      <c r="M48" s="277"/>
    </row>
    <row r="49" spans="1:13" x14ac:dyDescent="0.25">
      <c r="A49" s="267"/>
      <c r="B49" s="267"/>
      <c r="C49" s="281"/>
      <c r="D49" s="270"/>
      <c r="E49" s="271"/>
      <c r="F49" s="271"/>
      <c r="G49" s="271"/>
      <c r="H49" s="271"/>
      <c r="I49" s="271"/>
      <c r="J49" s="279"/>
      <c r="K49" s="279"/>
      <c r="L49" s="277"/>
      <c r="M49" s="277"/>
    </row>
    <row r="50" spans="1:13" x14ac:dyDescent="0.25">
      <c r="A50" s="267"/>
      <c r="B50" s="267"/>
      <c r="C50" s="281"/>
      <c r="D50" s="270"/>
      <c r="E50" s="271"/>
      <c r="F50" s="271"/>
      <c r="G50" s="271"/>
      <c r="H50" s="271"/>
      <c r="I50" s="271"/>
      <c r="J50" s="279"/>
      <c r="K50" s="279"/>
      <c r="L50" s="277"/>
      <c r="M50" s="277"/>
    </row>
    <row r="51" spans="1:13" x14ac:dyDescent="0.25">
      <c r="A51" s="267"/>
      <c r="B51" s="267"/>
      <c r="C51" s="281"/>
      <c r="D51" s="270"/>
      <c r="E51" s="271"/>
      <c r="F51" s="271"/>
      <c r="G51" s="271"/>
      <c r="H51" s="271"/>
      <c r="I51" s="271"/>
      <c r="J51" s="279"/>
      <c r="K51" s="279"/>
      <c r="L51" s="277"/>
      <c r="M51" s="277"/>
    </row>
  </sheetData>
  <sortState xmlns:xlrd2="http://schemas.microsoft.com/office/spreadsheetml/2017/richdata2" ref="B5:M47">
    <sortCondition descending="1" ref="M47"/>
  </sortState>
  <pageMargins left="0.7" right="0.7" top="0.75" bottom="0.75" header="0.3" footer="0.3"/>
  <pageSetup paperSize="9" scale="9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472AE-FFEC-41CE-82D2-0C5FA7F9F161}">
  <sheetPr>
    <pageSetUpPr fitToPage="1"/>
  </sheetPr>
  <dimension ref="A1:O81"/>
  <sheetViews>
    <sheetView topLeftCell="A58" workbookViewId="0">
      <selection activeCell="M43" sqref="M43"/>
    </sheetView>
  </sheetViews>
  <sheetFormatPr defaultRowHeight="15" x14ac:dyDescent="0.25"/>
  <cols>
    <col min="1" max="1" width="5" customWidth="1"/>
    <col min="2" max="2" width="26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  <col min="15" max="15" width="6" bestFit="1" customWidth="1"/>
    <col min="16" max="16" width="26.42578125" bestFit="1" customWidth="1"/>
  </cols>
  <sheetData>
    <row r="1" spans="1:15" ht="21.75" thickBot="1" x14ac:dyDescent="0.4">
      <c r="A1" s="16" t="s">
        <v>112</v>
      </c>
    </row>
    <row r="2" spans="1:15" ht="15.75" thickBot="1" x14ac:dyDescent="0.3">
      <c r="C2" s="83"/>
      <c r="E2" s="50">
        <v>2020</v>
      </c>
      <c r="K2" s="50">
        <v>2021</v>
      </c>
    </row>
    <row r="3" spans="1:15" ht="19.5" thickBot="1" x14ac:dyDescent="0.35">
      <c r="A3" s="15" t="s">
        <v>426</v>
      </c>
      <c r="D3" s="282"/>
      <c r="E3" s="100" t="s">
        <v>0</v>
      </c>
      <c r="F3" s="211" t="s">
        <v>0</v>
      </c>
      <c r="G3" s="197" t="s">
        <v>1</v>
      </c>
      <c r="H3" s="197" t="s">
        <v>2</v>
      </c>
      <c r="I3" s="198" t="s">
        <v>3</v>
      </c>
      <c r="J3" s="198" t="s">
        <v>4</v>
      </c>
      <c r="K3" s="72" t="s">
        <v>6</v>
      </c>
      <c r="L3" s="140" t="s">
        <v>7</v>
      </c>
      <c r="M3" s="20"/>
    </row>
    <row r="4" spans="1:15" ht="19.5" thickBot="1" x14ac:dyDescent="0.35">
      <c r="B4" s="51" t="s">
        <v>235</v>
      </c>
      <c r="D4" s="18">
        <v>2019</v>
      </c>
      <c r="E4" s="154" t="s">
        <v>9</v>
      </c>
      <c r="F4" s="208" t="s">
        <v>9</v>
      </c>
      <c r="G4" s="209" t="s">
        <v>14</v>
      </c>
      <c r="H4" s="209" t="s">
        <v>11</v>
      </c>
      <c r="I4" s="210" t="s">
        <v>12</v>
      </c>
      <c r="J4" s="210" t="s">
        <v>22</v>
      </c>
      <c r="K4" s="73" t="s">
        <v>15</v>
      </c>
      <c r="L4" s="141" t="s">
        <v>16</v>
      </c>
      <c r="M4" s="20"/>
    </row>
    <row r="5" spans="1:15" x14ac:dyDescent="0.25">
      <c r="A5" s="23" t="s">
        <v>0</v>
      </c>
      <c r="B5" s="24" t="s">
        <v>236</v>
      </c>
      <c r="C5" s="25" t="s">
        <v>9</v>
      </c>
      <c r="D5" s="26">
        <v>37.5</v>
      </c>
      <c r="E5" s="53"/>
      <c r="F5" s="378"/>
      <c r="G5" s="214"/>
      <c r="H5" s="214"/>
      <c r="I5" s="215"/>
      <c r="J5" s="244"/>
      <c r="K5" s="163"/>
      <c r="L5" s="387"/>
      <c r="M5" s="27">
        <f>SUM(D5:L5)</f>
        <v>37.5</v>
      </c>
    </row>
    <row r="6" spans="1:15" x14ac:dyDescent="0.25">
      <c r="A6" s="54" t="s">
        <v>1</v>
      </c>
      <c r="B6" s="29" t="s">
        <v>237</v>
      </c>
      <c r="C6" s="30" t="s">
        <v>14</v>
      </c>
      <c r="D6" s="31">
        <v>26</v>
      </c>
      <c r="E6" s="55"/>
      <c r="F6" s="249"/>
      <c r="G6" s="218"/>
      <c r="H6" s="218"/>
      <c r="I6" s="218"/>
      <c r="J6" s="246"/>
      <c r="K6" s="164">
        <v>8</v>
      </c>
      <c r="L6" s="169"/>
      <c r="M6" s="32">
        <f>SUM(D6:L6)</f>
        <v>34</v>
      </c>
    </row>
    <row r="7" spans="1:15" ht="15.75" thickBot="1" x14ac:dyDescent="0.3">
      <c r="A7" s="33" t="s">
        <v>2</v>
      </c>
      <c r="B7" s="452" t="s">
        <v>251</v>
      </c>
      <c r="C7" s="34" t="s">
        <v>12</v>
      </c>
      <c r="D7" s="35">
        <v>6</v>
      </c>
      <c r="E7" s="455"/>
      <c r="F7" s="460">
        <v>10</v>
      </c>
      <c r="G7" s="444"/>
      <c r="H7" s="240"/>
      <c r="I7" s="445"/>
      <c r="J7" s="461"/>
      <c r="K7" s="465">
        <v>14</v>
      </c>
      <c r="L7" s="467"/>
      <c r="M7" s="36">
        <f>SUM(D7:L7)</f>
        <v>30</v>
      </c>
    </row>
    <row r="8" spans="1:15" x14ac:dyDescent="0.25">
      <c r="A8" s="42" t="s">
        <v>3</v>
      </c>
      <c r="B8" s="125" t="s">
        <v>244</v>
      </c>
      <c r="C8" s="25" t="s">
        <v>19</v>
      </c>
      <c r="D8" s="26">
        <v>0</v>
      </c>
      <c r="E8" s="352">
        <v>7</v>
      </c>
      <c r="F8" s="243"/>
      <c r="G8" s="202"/>
      <c r="H8" s="202"/>
      <c r="I8" s="202"/>
      <c r="J8" s="353"/>
      <c r="K8" s="163">
        <v>20</v>
      </c>
      <c r="L8" s="135"/>
      <c r="M8" s="27">
        <f>SUM(D8:L8)</f>
        <v>27</v>
      </c>
    </row>
    <row r="9" spans="1:15" x14ac:dyDescent="0.25">
      <c r="A9" s="37" t="s">
        <v>4</v>
      </c>
      <c r="B9" s="123" t="s">
        <v>161</v>
      </c>
      <c r="C9" s="30" t="s">
        <v>19</v>
      </c>
      <c r="D9" s="31">
        <v>20.5</v>
      </c>
      <c r="E9" s="55"/>
      <c r="F9" s="249"/>
      <c r="G9" s="212"/>
      <c r="H9" s="212"/>
      <c r="I9" s="212"/>
      <c r="J9" s="246"/>
      <c r="K9" s="164"/>
      <c r="L9" s="136"/>
      <c r="M9" s="32">
        <f>SUM(D9:L9)</f>
        <v>20.5</v>
      </c>
      <c r="O9" s="305"/>
    </row>
    <row r="10" spans="1:15" x14ac:dyDescent="0.25">
      <c r="A10" s="37" t="s">
        <v>5</v>
      </c>
      <c r="B10" s="4" t="s">
        <v>238</v>
      </c>
      <c r="C10" s="30" t="s">
        <v>12</v>
      </c>
      <c r="D10" s="31">
        <v>20</v>
      </c>
      <c r="E10" s="7"/>
      <c r="F10" s="247"/>
      <c r="G10" s="205"/>
      <c r="H10" s="205"/>
      <c r="I10" s="205"/>
      <c r="J10" s="246"/>
      <c r="K10" s="164"/>
      <c r="L10" s="136"/>
      <c r="M10" s="32">
        <f>SUM(D10:L10)</f>
        <v>20</v>
      </c>
      <c r="O10" s="305"/>
    </row>
    <row r="11" spans="1:15" x14ac:dyDescent="0.25">
      <c r="A11" s="37"/>
      <c r="B11" s="4" t="s">
        <v>169</v>
      </c>
      <c r="C11" s="30" t="s">
        <v>9</v>
      </c>
      <c r="D11" s="31">
        <v>0</v>
      </c>
      <c r="E11" s="293">
        <v>10</v>
      </c>
      <c r="F11" s="245">
        <v>7</v>
      </c>
      <c r="G11" s="205"/>
      <c r="H11" s="205"/>
      <c r="I11" s="205"/>
      <c r="J11" s="248"/>
      <c r="K11" s="164">
        <v>3</v>
      </c>
      <c r="L11" s="136"/>
      <c r="M11" s="32">
        <f>SUM(D11:L11)</f>
        <v>20</v>
      </c>
      <c r="O11" s="305"/>
    </row>
    <row r="12" spans="1:15" x14ac:dyDescent="0.25">
      <c r="A12" s="37" t="s">
        <v>7</v>
      </c>
      <c r="B12" s="69" t="s">
        <v>240</v>
      </c>
      <c r="C12" s="30" t="s">
        <v>12</v>
      </c>
      <c r="D12" s="31">
        <v>19.37</v>
      </c>
      <c r="E12" s="55"/>
      <c r="F12" s="249"/>
      <c r="G12" s="218"/>
      <c r="H12" s="218"/>
      <c r="I12" s="233"/>
      <c r="J12" s="246"/>
      <c r="K12" s="164"/>
      <c r="L12" s="169"/>
      <c r="M12" s="32">
        <f>SUM(D12:L12)</f>
        <v>19.37</v>
      </c>
      <c r="O12" s="305"/>
    </row>
    <row r="13" spans="1:15" x14ac:dyDescent="0.25">
      <c r="A13" s="37" t="s">
        <v>26</v>
      </c>
      <c r="B13" s="57" t="s">
        <v>241</v>
      </c>
      <c r="C13" s="84" t="s">
        <v>22</v>
      </c>
      <c r="D13" s="59">
        <v>8.5</v>
      </c>
      <c r="E13" s="456">
        <v>7</v>
      </c>
      <c r="F13" s="249"/>
      <c r="G13" s="218"/>
      <c r="H13" s="218"/>
      <c r="I13" s="219"/>
      <c r="J13" s="246"/>
      <c r="K13" s="164"/>
      <c r="L13" s="157"/>
      <c r="M13" s="32">
        <f>SUM(D13:L13)</f>
        <v>15.5</v>
      </c>
      <c r="O13" s="305"/>
    </row>
    <row r="14" spans="1:15" x14ac:dyDescent="0.25">
      <c r="A14" s="37" t="s">
        <v>28</v>
      </c>
      <c r="B14" s="4" t="s">
        <v>242</v>
      </c>
      <c r="C14" s="30" t="s">
        <v>14</v>
      </c>
      <c r="D14" s="31">
        <v>15</v>
      </c>
      <c r="E14" s="55"/>
      <c r="F14" s="249"/>
      <c r="G14" s="218"/>
      <c r="H14" s="218"/>
      <c r="I14" s="233"/>
      <c r="J14" s="246"/>
      <c r="K14" s="164"/>
      <c r="L14" s="136"/>
      <c r="M14" s="32">
        <f>SUM(D14:L14)</f>
        <v>15</v>
      </c>
      <c r="O14" s="305"/>
    </row>
    <row r="15" spans="1:15" ht="15.75" thickBot="1" x14ac:dyDescent="0.3">
      <c r="A15" s="33"/>
      <c r="B15" s="5" t="s">
        <v>243</v>
      </c>
      <c r="C15" s="34" t="s">
        <v>199</v>
      </c>
      <c r="D15" s="35">
        <v>15</v>
      </c>
      <c r="E15" s="63"/>
      <c r="F15" s="383"/>
      <c r="G15" s="240"/>
      <c r="H15" s="240"/>
      <c r="I15" s="255"/>
      <c r="J15" s="462"/>
      <c r="K15" s="166"/>
      <c r="L15" s="468"/>
      <c r="M15" s="36">
        <f>SUM(D15:L15)</f>
        <v>15</v>
      </c>
      <c r="O15" s="305"/>
    </row>
    <row r="16" spans="1:15" x14ac:dyDescent="0.25">
      <c r="A16" s="427" t="s">
        <v>216</v>
      </c>
      <c r="B16" s="453" t="s">
        <v>209</v>
      </c>
      <c r="C16" s="430" t="s">
        <v>19</v>
      </c>
      <c r="D16" s="431">
        <v>14</v>
      </c>
      <c r="E16" s="457"/>
      <c r="F16" s="435"/>
      <c r="G16" s="420"/>
      <c r="H16" s="420"/>
      <c r="I16" s="424"/>
      <c r="J16" s="463"/>
      <c r="K16" s="439"/>
      <c r="L16" s="442"/>
      <c r="M16" s="440">
        <f>SUM(D16:L16)</f>
        <v>14</v>
      </c>
      <c r="O16" s="305"/>
    </row>
    <row r="17" spans="1:15" x14ac:dyDescent="0.25">
      <c r="A17" s="37" t="s">
        <v>32</v>
      </c>
      <c r="B17" s="68" t="s">
        <v>215</v>
      </c>
      <c r="C17" s="30" t="s">
        <v>14</v>
      </c>
      <c r="D17" s="31">
        <v>9.5</v>
      </c>
      <c r="E17" s="458">
        <v>4</v>
      </c>
      <c r="F17" s="249"/>
      <c r="G17" s="235"/>
      <c r="H17" s="218"/>
      <c r="I17" s="257"/>
      <c r="J17" s="464"/>
      <c r="K17" s="466"/>
      <c r="L17" s="303"/>
      <c r="M17" s="32">
        <f>SUM(D17:L17)</f>
        <v>13.5</v>
      </c>
      <c r="O17" s="305"/>
    </row>
    <row r="18" spans="1:15" x14ac:dyDescent="0.25">
      <c r="A18" s="37" t="s">
        <v>34</v>
      </c>
      <c r="B18" s="4" t="s">
        <v>239</v>
      </c>
      <c r="C18" s="30" t="s">
        <v>25</v>
      </c>
      <c r="D18" s="31">
        <v>10</v>
      </c>
      <c r="E18" s="55"/>
      <c r="F18" s="249"/>
      <c r="G18" s="218"/>
      <c r="H18" s="218"/>
      <c r="I18" s="219"/>
      <c r="J18" s="246"/>
      <c r="K18" s="164">
        <v>3</v>
      </c>
      <c r="L18" s="169"/>
      <c r="M18" s="32">
        <f>SUM(D18:L18)</f>
        <v>13</v>
      </c>
      <c r="O18" s="305"/>
    </row>
    <row r="19" spans="1:15" x14ac:dyDescent="0.25">
      <c r="A19" s="37" t="s">
        <v>35</v>
      </c>
      <c r="B19" s="123" t="s">
        <v>245</v>
      </c>
      <c r="C19" s="30" t="s">
        <v>10</v>
      </c>
      <c r="D19" s="31">
        <v>11.75</v>
      </c>
      <c r="E19" s="55"/>
      <c r="F19" s="249"/>
      <c r="G19" s="218"/>
      <c r="H19" s="218"/>
      <c r="I19" s="219"/>
      <c r="J19" s="449"/>
      <c r="K19" s="164"/>
      <c r="L19" s="167"/>
      <c r="M19" s="32">
        <f>SUM(D19:L19)</f>
        <v>11.75</v>
      </c>
      <c r="O19" s="305"/>
    </row>
    <row r="20" spans="1:15" x14ac:dyDescent="0.25">
      <c r="A20" s="37" t="s">
        <v>37</v>
      </c>
      <c r="B20" s="123" t="s">
        <v>246</v>
      </c>
      <c r="C20" s="30" t="s">
        <v>25</v>
      </c>
      <c r="D20" s="31">
        <v>10</v>
      </c>
      <c r="E20" s="55"/>
      <c r="F20" s="249"/>
      <c r="G20" s="218"/>
      <c r="H20" s="218"/>
      <c r="I20" s="218"/>
      <c r="J20" s="246"/>
      <c r="K20" s="164"/>
      <c r="L20" s="168"/>
      <c r="M20" s="32">
        <f>SUM(D20:L20)</f>
        <v>10</v>
      </c>
      <c r="O20" s="305"/>
    </row>
    <row r="21" spans="1:15" x14ac:dyDescent="0.25">
      <c r="A21" s="37"/>
      <c r="B21" s="123" t="s">
        <v>145</v>
      </c>
      <c r="C21" s="30" t="s">
        <v>12</v>
      </c>
      <c r="D21" s="31">
        <v>10</v>
      </c>
      <c r="E21" s="7"/>
      <c r="F21" s="247"/>
      <c r="G21" s="205"/>
      <c r="H21" s="205"/>
      <c r="I21" s="212"/>
      <c r="J21" s="248"/>
      <c r="K21" s="164"/>
      <c r="L21" s="136"/>
      <c r="M21" s="32">
        <f>SUM(D21:L21)</f>
        <v>10</v>
      </c>
      <c r="O21" s="305"/>
    </row>
    <row r="22" spans="1:15" ht="14.25" customHeight="1" x14ac:dyDescent="0.25">
      <c r="A22" s="37" t="s">
        <v>41</v>
      </c>
      <c r="B22" s="123" t="s">
        <v>203</v>
      </c>
      <c r="C22" s="30" t="s">
        <v>102</v>
      </c>
      <c r="D22" s="31">
        <v>9.6199999999999992</v>
      </c>
      <c r="E22" s="55"/>
      <c r="F22" s="249"/>
      <c r="G22" s="218"/>
      <c r="H22" s="218"/>
      <c r="I22" s="212"/>
      <c r="J22" s="379"/>
      <c r="K22" s="164"/>
      <c r="L22" s="136"/>
      <c r="M22" s="32">
        <f>SUM(D22:L22)</f>
        <v>9.6199999999999992</v>
      </c>
      <c r="O22" s="305"/>
    </row>
    <row r="23" spans="1:15" x14ac:dyDescent="0.25">
      <c r="A23" s="37" t="s">
        <v>43</v>
      </c>
      <c r="B23" s="153" t="s">
        <v>146</v>
      </c>
      <c r="C23" s="120" t="s">
        <v>12</v>
      </c>
      <c r="D23" s="88">
        <v>0</v>
      </c>
      <c r="E23" s="7"/>
      <c r="F23" s="247"/>
      <c r="G23" s="205"/>
      <c r="H23" s="205"/>
      <c r="I23" s="205"/>
      <c r="J23" s="248"/>
      <c r="K23" s="165">
        <v>8</v>
      </c>
      <c r="L23" s="136"/>
      <c r="M23" s="32">
        <f>SUM(D23:L23)</f>
        <v>8</v>
      </c>
      <c r="O23" s="305"/>
    </row>
    <row r="24" spans="1:15" x14ac:dyDescent="0.25">
      <c r="A24" s="37" t="s">
        <v>154</v>
      </c>
      <c r="B24" s="172" t="s">
        <v>248</v>
      </c>
      <c r="C24" s="30" t="s">
        <v>12</v>
      </c>
      <c r="D24" s="43">
        <v>7</v>
      </c>
      <c r="E24" s="459"/>
      <c r="F24" s="251"/>
      <c r="G24" s="235"/>
      <c r="H24" s="235"/>
      <c r="I24" s="252"/>
      <c r="J24" s="246"/>
      <c r="K24" s="164"/>
      <c r="L24" s="169"/>
      <c r="M24" s="302">
        <f>SUM(D24:L24)</f>
        <v>7</v>
      </c>
      <c r="O24" s="305"/>
    </row>
    <row r="25" spans="1:15" x14ac:dyDescent="0.25">
      <c r="A25" s="28"/>
      <c r="B25" s="123" t="s">
        <v>249</v>
      </c>
      <c r="C25" s="30" t="s">
        <v>12</v>
      </c>
      <c r="D25" s="31">
        <v>7</v>
      </c>
      <c r="E25" s="7"/>
      <c r="F25" s="247"/>
      <c r="G25" s="205"/>
      <c r="H25" s="205"/>
      <c r="I25" s="212"/>
      <c r="J25" s="248"/>
      <c r="K25" s="164"/>
      <c r="L25" s="136"/>
      <c r="M25" s="32">
        <f>SUM(D25:L25)</f>
        <v>7</v>
      </c>
      <c r="O25" s="305"/>
    </row>
    <row r="26" spans="1:15" x14ac:dyDescent="0.25">
      <c r="A26" s="37" t="s">
        <v>157</v>
      </c>
      <c r="B26" s="123" t="s">
        <v>250</v>
      </c>
      <c r="C26" s="30" t="s">
        <v>12</v>
      </c>
      <c r="D26" s="454">
        <v>6.75</v>
      </c>
      <c r="E26" s="55"/>
      <c r="F26" s="249"/>
      <c r="G26" s="218"/>
      <c r="H26" s="218"/>
      <c r="I26" s="219"/>
      <c r="J26" s="379"/>
      <c r="K26" s="164"/>
      <c r="L26" s="157"/>
      <c r="M26" s="32">
        <f>SUM(D26:L26)</f>
        <v>6.75</v>
      </c>
      <c r="O26" s="305"/>
    </row>
    <row r="27" spans="1:15" x14ac:dyDescent="0.25">
      <c r="A27" s="37" t="s">
        <v>130</v>
      </c>
      <c r="B27" s="172" t="s">
        <v>263</v>
      </c>
      <c r="C27" s="30" t="s">
        <v>9</v>
      </c>
      <c r="D27" s="454">
        <v>1.75</v>
      </c>
      <c r="E27" s="459"/>
      <c r="F27" s="381">
        <v>4</v>
      </c>
      <c r="G27" s="218"/>
      <c r="H27" s="235"/>
      <c r="I27" s="257"/>
      <c r="J27" s="464"/>
      <c r="K27" s="466"/>
      <c r="L27" s="303"/>
      <c r="M27" s="45">
        <f>SUM(D27:L27)</f>
        <v>5.75</v>
      </c>
      <c r="O27" s="305"/>
    </row>
    <row r="28" spans="1:15" x14ac:dyDescent="0.25">
      <c r="A28" s="37" t="s">
        <v>160</v>
      </c>
      <c r="B28" s="123" t="s">
        <v>247</v>
      </c>
      <c r="C28" s="30" t="s">
        <v>19</v>
      </c>
      <c r="D28" s="31">
        <v>1.5</v>
      </c>
      <c r="E28" s="293">
        <v>4</v>
      </c>
      <c r="F28" s="247"/>
      <c r="G28" s="205"/>
      <c r="H28" s="205"/>
      <c r="I28" s="205"/>
      <c r="J28" s="248"/>
      <c r="K28" s="164"/>
      <c r="L28" s="136"/>
      <c r="M28" s="32">
        <f>SUM(D28:L28)</f>
        <v>5.5</v>
      </c>
      <c r="O28" s="305"/>
    </row>
    <row r="29" spans="1:15" x14ac:dyDescent="0.25">
      <c r="A29" s="37" t="s">
        <v>111</v>
      </c>
      <c r="B29" s="123" t="s">
        <v>252</v>
      </c>
      <c r="C29" s="30" t="s">
        <v>11</v>
      </c>
      <c r="D29" s="31">
        <v>4</v>
      </c>
      <c r="E29" s="55"/>
      <c r="F29" s="249"/>
      <c r="G29" s="218"/>
      <c r="H29" s="218"/>
      <c r="I29" s="218"/>
      <c r="J29" s="246"/>
      <c r="K29" s="164"/>
      <c r="L29" s="168"/>
      <c r="M29" s="32">
        <f>SUM(D29:L29)</f>
        <v>4</v>
      </c>
      <c r="O29" s="305"/>
    </row>
    <row r="30" spans="1:15" x14ac:dyDescent="0.25">
      <c r="A30" s="37"/>
      <c r="B30" s="123" t="s">
        <v>253</v>
      </c>
      <c r="C30" s="30" t="s">
        <v>12</v>
      </c>
      <c r="D30" s="31">
        <v>4</v>
      </c>
      <c r="E30" s="7"/>
      <c r="F30" s="247"/>
      <c r="G30" s="205"/>
      <c r="H30" s="205"/>
      <c r="I30" s="212"/>
      <c r="J30" s="248"/>
      <c r="K30" s="164"/>
      <c r="L30" s="136"/>
      <c r="M30" s="32">
        <f>SUM(D30:L30)</f>
        <v>4</v>
      </c>
      <c r="O30" s="305"/>
    </row>
    <row r="31" spans="1:15" x14ac:dyDescent="0.25">
      <c r="A31" s="37"/>
      <c r="B31" s="173" t="s">
        <v>443</v>
      </c>
      <c r="C31" s="84" t="s">
        <v>9</v>
      </c>
      <c r="D31" s="59">
        <v>0</v>
      </c>
      <c r="E31" s="58"/>
      <c r="F31" s="381">
        <v>4</v>
      </c>
      <c r="G31" s="218"/>
      <c r="H31" s="218"/>
      <c r="I31" s="212"/>
      <c r="J31" s="379"/>
      <c r="K31" s="386"/>
      <c r="L31" s="157"/>
      <c r="M31" s="32">
        <f>SUM(D31:L31)</f>
        <v>4</v>
      </c>
      <c r="O31" s="305"/>
    </row>
    <row r="32" spans="1:15" x14ac:dyDescent="0.25">
      <c r="A32" s="37" t="s">
        <v>55</v>
      </c>
      <c r="B32" s="123" t="s">
        <v>233</v>
      </c>
      <c r="C32" s="30" t="s">
        <v>14</v>
      </c>
      <c r="D32" s="43">
        <v>3.5</v>
      </c>
      <c r="E32" s="55"/>
      <c r="F32" s="249"/>
      <c r="G32" s="218"/>
      <c r="H32" s="218"/>
      <c r="I32" s="218"/>
      <c r="J32" s="246"/>
      <c r="K32" s="164"/>
      <c r="L32" s="168"/>
      <c r="M32" s="32">
        <f>SUM(D32:L32)</f>
        <v>3.5</v>
      </c>
      <c r="O32" s="305"/>
    </row>
    <row r="33" spans="1:15" x14ac:dyDescent="0.25">
      <c r="A33" s="37" t="s">
        <v>57</v>
      </c>
      <c r="B33" s="123" t="s">
        <v>254</v>
      </c>
      <c r="C33" s="30" t="s">
        <v>9</v>
      </c>
      <c r="D33" s="105">
        <v>3.37</v>
      </c>
      <c r="E33" s="55"/>
      <c r="F33" s="249"/>
      <c r="G33" s="218"/>
      <c r="H33" s="218"/>
      <c r="I33" s="219"/>
      <c r="J33" s="379"/>
      <c r="K33" s="164"/>
      <c r="L33" s="157"/>
      <c r="M33" s="32">
        <f>SUM(D33:L33)</f>
        <v>3.37</v>
      </c>
      <c r="O33" s="305"/>
    </row>
    <row r="34" spans="1:15" x14ac:dyDescent="0.25">
      <c r="A34" s="37" t="s">
        <v>59</v>
      </c>
      <c r="B34" s="123" t="s">
        <v>255</v>
      </c>
      <c r="C34" s="30" t="s">
        <v>19</v>
      </c>
      <c r="D34" s="31">
        <v>3</v>
      </c>
      <c r="E34" s="55"/>
      <c r="F34" s="249"/>
      <c r="G34" s="218"/>
      <c r="H34" s="218"/>
      <c r="I34" s="233"/>
      <c r="J34" s="379"/>
      <c r="K34" s="164"/>
      <c r="L34" s="157"/>
      <c r="M34" s="32">
        <f>SUM(D34:L34)</f>
        <v>3</v>
      </c>
      <c r="O34" s="305"/>
    </row>
    <row r="35" spans="1:15" x14ac:dyDescent="0.25">
      <c r="A35" s="37"/>
      <c r="B35" s="123" t="s">
        <v>256</v>
      </c>
      <c r="C35" s="30" t="s">
        <v>14</v>
      </c>
      <c r="D35" s="31">
        <v>3</v>
      </c>
      <c r="E35" s="7"/>
      <c r="F35" s="247"/>
      <c r="G35" s="205"/>
      <c r="H35" s="205"/>
      <c r="I35" s="205"/>
      <c r="J35" s="246"/>
      <c r="K35" s="164"/>
      <c r="L35" s="136"/>
      <c r="M35" s="32">
        <f>SUM(D35:L35)</f>
        <v>3</v>
      </c>
      <c r="O35" s="305"/>
    </row>
    <row r="36" spans="1:15" x14ac:dyDescent="0.25">
      <c r="A36" s="37" t="s">
        <v>168</v>
      </c>
      <c r="B36" s="173" t="s">
        <v>164</v>
      </c>
      <c r="C36" s="84" t="s">
        <v>14</v>
      </c>
      <c r="D36" s="31">
        <v>2.87</v>
      </c>
      <c r="E36" s="55"/>
      <c r="F36" s="249"/>
      <c r="G36" s="218"/>
      <c r="H36" s="218"/>
      <c r="I36" s="219"/>
      <c r="J36" s="379"/>
      <c r="K36" s="164"/>
      <c r="L36" s="157"/>
      <c r="M36" s="32">
        <f>SUM(D36:L36)</f>
        <v>2.87</v>
      </c>
      <c r="O36" s="305"/>
    </row>
    <row r="37" spans="1:15" x14ac:dyDescent="0.25">
      <c r="A37" s="37" t="s">
        <v>259</v>
      </c>
      <c r="B37" s="174" t="s">
        <v>219</v>
      </c>
      <c r="C37" s="30" t="s">
        <v>22</v>
      </c>
      <c r="D37" s="31">
        <v>2.75</v>
      </c>
      <c r="E37" s="55"/>
      <c r="F37" s="249"/>
      <c r="G37" s="218"/>
      <c r="H37" s="218"/>
      <c r="I37" s="233"/>
      <c r="J37" s="379"/>
      <c r="K37" s="164"/>
      <c r="L37" s="157"/>
      <c r="M37" s="32">
        <f>SUM(D37:L37)</f>
        <v>2.75</v>
      </c>
      <c r="O37" s="305"/>
    </row>
    <row r="38" spans="1:15" x14ac:dyDescent="0.25">
      <c r="A38" s="37" t="s">
        <v>64</v>
      </c>
      <c r="B38" s="123" t="s">
        <v>260</v>
      </c>
      <c r="C38" s="30" t="s">
        <v>12</v>
      </c>
      <c r="D38" s="31">
        <v>2.5</v>
      </c>
      <c r="E38" s="55"/>
      <c r="F38" s="249"/>
      <c r="G38" s="218"/>
      <c r="H38" s="218"/>
      <c r="I38" s="219"/>
      <c r="J38" s="379"/>
      <c r="K38" s="164"/>
      <c r="L38" s="157"/>
      <c r="M38" s="32">
        <f>SUM(D38:L38)</f>
        <v>2.5</v>
      </c>
      <c r="O38" s="305"/>
    </row>
    <row r="39" spans="1:15" x14ac:dyDescent="0.25">
      <c r="A39" s="37"/>
      <c r="B39" s="123" t="s">
        <v>206</v>
      </c>
      <c r="C39" s="30" t="s">
        <v>19</v>
      </c>
      <c r="D39" s="43">
        <v>2.5</v>
      </c>
      <c r="E39" s="55"/>
      <c r="F39" s="249"/>
      <c r="G39" s="218"/>
      <c r="H39" s="218"/>
      <c r="I39" s="219"/>
      <c r="J39" s="449"/>
      <c r="K39" s="164"/>
      <c r="L39" s="167"/>
      <c r="M39" s="32">
        <f>SUM(D39:L39)</f>
        <v>2.5</v>
      </c>
      <c r="O39" s="305"/>
    </row>
    <row r="40" spans="1:15" x14ac:dyDescent="0.25">
      <c r="A40" s="37"/>
      <c r="B40" s="172" t="s">
        <v>261</v>
      </c>
      <c r="C40" s="30" t="s">
        <v>10</v>
      </c>
      <c r="D40" s="43">
        <v>2.5</v>
      </c>
      <c r="E40" s="459"/>
      <c r="F40" s="249"/>
      <c r="G40" s="235"/>
      <c r="H40" s="235"/>
      <c r="I40" s="252"/>
      <c r="J40" s="246"/>
      <c r="K40" s="164"/>
      <c r="L40" s="169"/>
      <c r="M40" s="32">
        <f>SUM(D40:L40)</f>
        <v>2.5</v>
      </c>
      <c r="O40" s="305"/>
    </row>
    <row r="41" spans="1:15" x14ac:dyDescent="0.25">
      <c r="A41" s="37" t="s">
        <v>174</v>
      </c>
      <c r="B41" s="123" t="s">
        <v>191</v>
      </c>
      <c r="C41" s="30" t="s">
        <v>14</v>
      </c>
      <c r="D41" s="31">
        <v>2</v>
      </c>
      <c r="E41" s="293"/>
      <c r="F41" s="245"/>
      <c r="G41" s="212"/>
      <c r="H41" s="212"/>
      <c r="I41" s="212"/>
      <c r="J41" s="379"/>
      <c r="K41" s="164"/>
      <c r="L41" s="136"/>
      <c r="M41" s="32">
        <f>SUM(D41:L41)</f>
        <v>2</v>
      </c>
      <c r="O41" s="305"/>
    </row>
    <row r="42" spans="1:15" x14ac:dyDescent="0.25">
      <c r="A42" s="37" t="s">
        <v>71</v>
      </c>
      <c r="B42" s="123" t="s">
        <v>262</v>
      </c>
      <c r="C42" s="30" t="s">
        <v>9</v>
      </c>
      <c r="D42" s="31">
        <v>1.75</v>
      </c>
      <c r="E42" s="55"/>
      <c r="F42" s="249"/>
      <c r="G42" s="218"/>
      <c r="H42" s="218"/>
      <c r="I42" s="233"/>
      <c r="J42" s="379"/>
      <c r="K42" s="164"/>
      <c r="L42" s="157"/>
      <c r="M42" s="32">
        <f>SUM(D42:L42)</f>
        <v>1.75</v>
      </c>
      <c r="O42" s="305"/>
    </row>
    <row r="43" spans="1:15" x14ac:dyDescent="0.25">
      <c r="A43" s="37" t="s">
        <v>177</v>
      </c>
      <c r="B43" s="123" t="s">
        <v>257</v>
      </c>
      <c r="C43" s="30" t="s">
        <v>22</v>
      </c>
      <c r="D43" s="31">
        <v>0</v>
      </c>
      <c r="E43" s="293">
        <v>1.5</v>
      </c>
      <c r="F43" s="247"/>
      <c r="G43" s="205"/>
      <c r="H43" s="205"/>
      <c r="I43" s="205"/>
      <c r="J43" s="248"/>
      <c r="K43" s="164"/>
      <c r="L43" s="136"/>
      <c r="M43" s="32">
        <f>SUM(D43:L43)</f>
        <v>1.5</v>
      </c>
      <c r="O43" s="305"/>
    </row>
    <row r="44" spans="1:15" x14ac:dyDescent="0.25">
      <c r="A44" s="37"/>
      <c r="B44" s="123" t="s">
        <v>258</v>
      </c>
      <c r="C44" s="30" t="s">
        <v>9</v>
      </c>
      <c r="D44" s="31">
        <v>0</v>
      </c>
      <c r="E44" s="293">
        <v>1.5</v>
      </c>
      <c r="F44" s="247"/>
      <c r="G44" s="205"/>
      <c r="H44" s="205"/>
      <c r="I44" s="205"/>
      <c r="J44" s="248"/>
      <c r="K44" s="164"/>
      <c r="L44" s="136"/>
      <c r="M44" s="32">
        <f>SUM(D44:L44)</f>
        <v>1.5</v>
      </c>
      <c r="O44" s="305"/>
    </row>
    <row r="45" spans="1:15" x14ac:dyDescent="0.25">
      <c r="A45" s="37"/>
      <c r="B45" s="123" t="s">
        <v>234</v>
      </c>
      <c r="C45" s="30" t="s">
        <v>14</v>
      </c>
      <c r="D45" s="31">
        <v>1.5</v>
      </c>
      <c r="E45" s="7"/>
      <c r="F45" s="249"/>
      <c r="G45" s="205"/>
      <c r="H45" s="205"/>
      <c r="I45" s="205"/>
      <c r="J45" s="248"/>
      <c r="K45" s="164"/>
      <c r="L45" s="136"/>
      <c r="M45" s="32">
        <f>SUM(D45:L45)</f>
        <v>1.5</v>
      </c>
      <c r="O45" s="305"/>
    </row>
    <row r="46" spans="1:15" x14ac:dyDescent="0.25">
      <c r="A46" s="37"/>
      <c r="B46" s="123" t="s">
        <v>264</v>
      </c>
      <c r="C46" s="30" t="s">
        <v>13</v>
      </c>
      <c r="D46" s="31">
        <v>1.5</v>
      </c>
      <c r="E46" s="7"/>
      <c r="F46" s="247"/>
      <c r="G46" s="205"/>
      <c r="H46" s="205"/>
      <c r="I46" s="205"/>
      <c r="J46" s="246"/>
      <c r="K46" s="164"/>
      <c r="L46" s="136"/>
      <c r="M46" s="32">
        <f>SUM(D46:L46)</f>
        <v>1.5</v>
      </c>
      <c r="O46" s="305"/>
    </row>
    <row r="47" spans="1:15" x14ac:dyDescent="0.25">
      <c r="A47" s="37" t="s">
        <v>80</v>
      </c>
      <c r="B47" s="123" t="s">
        <v>266</v>
      </c>
      <c r="C47" s="30" t="s">
        <v>19</v>
      </c>
      <c r="D47" s="31">
        <v>1.25</v>
      </c>
      <c r="E47" s="55"/>
      <c r="F47" s="249"/>
      <c r="G47" s="218"/>
      <c r="H47" s="218"/>
      <c r="I47" s="233"/>
      <c r="J47" s="379"/>
      <c r="K47" s="164"/>
      <c r="L47" s="157"/>
      <c r="M47" s="32">
        <f>SUM(D47:L47)</f>
        <v>1.25</v>
      </c>
      <c r="O47" s="305"/>
    </row>
    <row r="48" spans="1:15" x14ac:dyDescent="0.25">
      <c r="A48" s="37" t="s">
        <v>82</v>
      </c>
      <c r="B48" s="123" t="s">
        <v>267</v>
      </c>
      <c r="C48" s="30" t="s">
        <v>19</v>
      </c>
      <c r="D48" s="31">
        <v>1</v>
      </c>
      <c r="E48" s="55"/>
      <c r="F48" s="249"/>
      <c r="G48" s="218"/>
      <c r="H48" s="218"/>
      <c r="I48" s="233"/>
      <c r="J48" s="379"/>
      <c r="K48" s="164"/>
      <c r="L48" s="157"/>
      <c r="M48" s="32">
        <f>SUM(D48:L48)</f>
        <v>1</v>
      </c>
      <c r="O48" s="305"/>
    </row>
    <row r="49" spans="1:15" x14ac:dyDescent="0.25">
      <c r="A49" s="37"/>
      <c r="B49" s="123" t="s">
        <v>268</v>
      </c>
      <c r="C49" s="30" t="s">
        <v>49</v>
      </c>
      <c r="D49" s="31">
        <v>1</v>
      </c>
      <c r="E49" s="55"/>
      <c r="F49" s="249"/>
      <c r="G49" s="218"/>
      <c r="H49" s="218"/>
      <c r="I49" s="233"/>
      <c r="J49" s="379"/>
      <c r="K49" s="164"/>
      <c r="L49" s="157"/>
      <c r="M49" s="32">
        <f>SUM(D49:L49)</f>
        <v>1</v>
      </c>
      <c r="O49" s="305"/>
    </row>
    <row r="50" spans="1:15" x14ac:dyDescent="0.25">
      <c r="A50" s="37" t="s">
        <v>86</v>
      </c>
      <c r="B50" s="123" t="s">
        <v>269</v>
      </c>
      <c r="C50" s="30" t="s">
        <v>14</v>
      </c>
      <c r="D50" s="31">
        <v>0.87</v>
      </c>
      <c r="E50" s="55"/>
      <c r="F50" s="249"/>
      <c r="G50" s="218"/>
      <c r="H50" s="218"/>
      <c r="I50" s="233"/>
      <c r="J50" s="379"/>
      <c r="K50" s="164"/>
      <c r="L50" s="157"/>
      <c r="M50" s="32">
        <f>SUM(D50:L50)</f>
        <v>0.87</v>
      </c>
      <c r="O50" s="305"/>
    </row>
    <row r="51" spans="1:15" x14ac:dyDescent="0.25">
      <c r="A51" s="37" t="s">
        <v>88</v>
      </c>
      <c r="B51" s="123" t="s">
        <v>270</v>
      </c>
      <c r="C51" s="30" t="s">
        <v>14</v>
      </c>
      <c r="D51" s="31">
        <v>0.75</v>
      </c>
      <c r="E51" s="55"/>
      <c r="F51" s="249"/>
      <c r="G51" s="218"/>
      <c r="H51" s="218"/>
      <c r="I51" s="233"/>
      <c r="J51" s="379"/>
      <c r="K51" s="164"/>
      <c r="L51" s="157"/>
      <c r="M51" s="32">
        <f>SUM(D51:L51)</f>
        <v>0.75</v>
      </c>
      <c r="O51" s="305"/>
    </row>
    <row r="52" spans="1:15" x14ac:dyDescent="0.25">
      <c r="A52" s="37"/>
      <c r="B52" s="172" t="s">
        <v>271</v>
      </c>
      <c r="C52" s="30" t="s">
        <v>10</v>
      </c>
      <c r="D52" s="31">
        <v>0.75</v>
      </c>
      <c r="E52" s="55"/>
      <c r="F52" s="249"/>
      <c r="G52" s="218"/>
      <c r="H52" s="218"/>
      <c r="I52" s="219"/>
      <c r="J52" s="449"/>
      <c r="K52" s="164"/>
      <c r="L52" s="167"/>
      <c r="M52" s="32">
        <f>SUM(D52:L52)</f>
        <v>0.75</v>
      </c>
      <c r="O52" s="305"/>
    </row>
    <row r="53" spans="1:15" x14ac:dyDescent="0.25">
      <c r="A53" s="37"/>
      <c r="B53" s="123" t="s">
        <v>272</v>
      </c>
      <c r="C53" s="30" t="s">
        <v>102</v>
      </c>
      <c r="D53" s="31">
        <v>0.75</v>
      </c>
      <c r="E53" s="55"/>
      <c r="F53" s="249"/>
      <c r="G53" s="218"/>
      <c r="H53" s="218"/>
      <c r="I53" s="219"/>
      <c r="J53" s="379"/>
      <c r="K53" s="164"/>
      <c r="L53" s="136"/>
      <c r="M53" s="32">
        <f>SUM(D53:L53)</f>
        <v>0.75</v>
      </c>
      <c r="O53" s="305"/>
    </row>
    <row r="54" spans="1:15" x14ac:dyDescent="0.25">
      <c r="A54" s="37"/>
      <c r="B54" s="123" t="s">
        <v>273</v>
      </c>
      <c r="C54" s="30" t="s">
        <v>19</v>
      </c>
      <c r="D54" s="31">
        <v>0.75</v>
      </c>
      <c r="E54" s="293"/>
      <c r="F54" s="245"/>
      <c r="G54" s="212"/>
      <c r="H54" s="212"/>
      <c r="I54" s="212"/>
      <c r="J54" s="379"/>
      <c r="K54" s="164"/>
      <c r="L54" s="136"/>
      <c r="M54" s="32">
        <f>SUM(D54:L54)</f>
        <v>0.75</v>
      </c>
      <c r="O54" s="305"/>
    </row>
    <row r="55" spans="1:15" x14ac:dyDescent="0.25">
      <c r="A55" s="37" t="s">
        <v>189</v>
      </c>
      <c r="B55" s="123" t="s">
        <v>275</v>
      </c>
      <c r="C55" s="30" t="s">
        <v>12</v>
      </c>
      <c r="D55" s="31">
        <v>0.62</v>
      </c>
      <c r="E55" s="55"/>
      <c r="F55" s="249"/>
      <c r="G55" s="218"/>
      <c r="H55" s="218"/>
      <c r="I55" s="212"/>
      <c r="J55" s="379"/>
      <c r="K55" s="164"/>
      <c r="L55" s="157"/>
      <c r="M55" s="32">
        <f>SUM(D55:L55)</f>
        <v>0.62</v>
      </c>
      <c r="O55" s="305"/>
    </row>
    <row r="56" spans="1:15" x14ac:dyDescent="0.25">
      <c r="A56" s="37"/>
      <c r="B56" s="123" t="s">
        <v>276</v>
      </c>
      <c r="C56" s="30" t="s">
        <v>12</v>
      </c>
      <c r="D56" s="31">
        <v>0.62</v>
      </c>
      <c r="E56" s="55"/>
      <c r="F56" s="249"/>
      <c r="G56" s="218"/>
      <c r="H56" s="218"/>
      <c r="I56" s="212"/>
      <c r="J56" s="379"/>
      <c r="K56" s="164"/>
      <c r="L56" s="157"/>
      <c r="M56" s="32">
        <f>SUM(D56:L56)</f>
        <v>0.62</v>
      </c>
      <c r="O56" s="305"/>
    </row>
    <row r="57" spans="1:15" x14ac:dyDescent="0.25">
      <c r="A57" s="37"/>
      <c r="B57" s="123" t="s">
        <v>277</v>
      </c>
      <c r="C57" s="30" t="s">
        <v>102</v>
      </c>
      <c r="D57" s="31">
        <v>0.62</v>
      </c>
      <c r="E57" s="55"/>
      <c r="F57" s="249"/>
      <c r="G57" s="218"/>
      <c r="H57" s="218"/>
      <c r="I57" s="212"/>
      <c r="J57" s="379"/>
      <c r="K57" s="164"/>
      <c r="L57" s="157"/>
      <c r="M57" s="32">
        <f>SUM(D57:L57)</f>
        <v>0.62</v>
      </c>
      <c r="O57" s="305"/>
    </row>
    <row r="58" spans="1:15" x14ac:dyDescent="0.25">
      <c r="A58" s="37" t="s">
        <v>278</v>
      </c>
      <c r="B58" s="123" t="s">
        <v>188</v>
      </c>
      <c r="C58" s="30" t="s">
        <v>14</v>
      </c>
      <c r="D58" s="31">
        <v>0.56000000000000005</v>
      </c>
      <c r="E58" s="55"/>
      <c r="F58" s="249"/>
      <c r="G58" s="218"/>
      <c r="H58" s="218"/>
      <c r="I58" s="212"/>
      <c r="J58" s="379"/>
      <c r="K58" s="164"/>
      <c r="L58" s="157"/>
      <c r="M58" s="32">
        <f>SUM(D58:L58)</f>
        <v>0.56000000000000005</v>
      </c>
      <c r="O58" s="305"/>
    </row>
    <row r="59" spans="1:15" x14ac:dyDescent="0.25">
      <c r="A59" s="37" t="s">
        <v>100</v>
      </c>
      <c r="B59" s="123" t="s">
        <v>279</v>
      </c>
      <c r="C59" s="30" t="s">
        <v>11</v>
      </c>
      <c r="D59" s="31">
        <v>0.5</v>
      </c>
      <c r="E59" s="55"/>
      <c r="F59" s="249"/>
      <c r="G59" s="218"/>
      <c r="H59" s="218"/>
      <c r="I59" s="212"/>
      <c r="J59" s="379"/>
      <c r="K59" s="164"/>
      <c r="L59" s="136"/>
      <c r="M59" s="32">
        <f>SUM(D59:L59)</f>
        <v>0.5</v>
      </c>
      <c r="O59" s="305"/>
    </row>
    <row r="60" spans="1:15" x14ac:dyDescent="0.25">
      <c r="A60" s="37" t="s">
        <v>280</v>
      </c>
      <c r="B60" s="123" t="s">
        <v>281</v>
      </c>
      <c r="C60" s="30" t="s">
        <v>19</v>
      </c>
      <c r="D60" s="31">
        <v>0.43</v>
      </c>
      <c r="E60" s="55"/>
      <c r="F60" s="249"/>
      <c r="G60" s="218"/>
      <c r="H60" s="218"/>
      <c r="I60" s="212"/>
      <c r="J60" s="379"/>
      <c r="K60" s="164"/>
      <c r="L60" s="157"/>
      <c r="M60" s="32">
        <f>SUM(D60:L60)</f>
        <v>0.43</v>
      </c>
      <c r="O60" s="305"/>
    </row>
    <row r="61" spans="1:15" x14ac:dyDescent="0.25">
      <c r="A61" s="37"/>
      <c r="B61" s="123" t="s">
        <v>282</v>
      </c>
      <c r="C61" s="30" t="s">
        <v>10</v>
      </c>
      <c r="D61" s="31">
        <v>0.43</v>
      </c>
      <c r="E61" s="55"/>
      <c r="F61" s="249"/>
      <c r="G61" s="218"/>
      <c r="H61" s="218"/>
      <c r="I61" s="212"/>
      <c r="J61" s="379"/>
      <c r="K61" s="164"/>
      <c r="L61" s="157"/>
      <c r="M61" s="32">
        <f>SUM(D61:L61)</f>
        <v>0.43</v>
      </c>
      <c r="O61" s="305"/>
    </row>
    <row r="62" spans="1:15" x14ac:dyDescent="0.25">
      <c r="A62" s="37"/>
      <c r="B62" s="123" t="s">
        <v>283</v>
      </c>
      <c r="C62" s="30" t="s">
        <v>14</v>
      </c>
      <c r="D62" s="31">
        <v>0.43</v>
      </c>
      <c r="E62" s="55"/>
      <c r="F62" s="249"/>
      <c r="G62" s="218"/>
      <c r="H62" s="218"/>
      <c r="I62" s="212"/>
      <c r="J62" s="379"/>
      <c r="K62" s="164"/>
      <c r="L62" s="157"/>
      <c r="M62" s="32">
        <f>SUM(D62:L62)</f>
        <v>0.43</v>
      </c>
      <c r="O62" s="305"/>
    </row>
    <row r="63" spans="1:15" x14ac:dyDescent="0.25">
      <c r="A63" s="37" t="s">
        <v>200</v>
      </c>
      <c r="B63" s="123" t="s">
        <v>284</v>
      </c>
      <c r="C63" s="30" t="s">
        <v>25</v>
      </c>
      <c r="D63" s="31">
        <v>0.37</v>
      </c>
      <c r="E63" s="55"/>
      <c r="F63" s="249"/>
      <c r="G63" s="218"/>
      <c r="H63" s="218"/>
      <c r="I63" s="212"/>
      <c r="J63" s="379"/>
      <c r="K63" s="164"/>
      <c r="L63" s="157"/>
      <c r="M63" s="32">
        <f>SUM(D63:L63)</f>
        <v>0.37</v>
      </c>
      <c r="O63" s="305"/>
    </row>
    <row r="64" spans="1:15" x14ac:dyDescent="0.25">
      <c r="A64" s="37"/>
      <c r="B64" s="123" t="s">
        <v>213</v>
      </c>
      <c r="C64" s="30" t="s">
        <v>25</v>
      </c>
      <c r="D64" s="31">
        <v>0.37</v>
      </c>
      <c r="E64" s="55"/>
      <c r="F64" s="249"/>
      <c r="G64" s="218"/>
      <c r="H64" s="218"/>
      <c r="I64" s="212"/>
      <c r="J64" s="379"/>
      <c r="K64" s="164"/>
      <c r="L64" s="157"/>
      <c r="M64" s="32">
        <f>SUM(D64:L64)</f>
        <v>0.37</v>
      </c>
      <c r="O64" s="305"/>
    </row>
    <row r="65" spans="1:15" x14ac:dyDescent="0.25">
      <c r="A65" s="37"/>
      <c r="B65" s="123" t="s">
        <v>285</v>
      </c>
      <c r="C65" s="30" t="s">
        <v>19</v>
      </c>
      <c r="D65" s="31">
        <v>0.37</v>
      </c>
      <c r="E65" s="55"/>
      <c r="F65" s="249"/>
      <c r="G65" s="218"/>
      <c r="H65" s="218"/>
      <c r="I65" s="212"/>
      <c r="J65" s="379"/>
      <c r="K65" s="164"/>
      <c r="L65" s="157"/>
      <c r="M65" s="32">
        <f>SUM(D65:L65)</f>
        <v>0.37</v>
      </c>
      <c r="O65" s="305"/>
    </row>
    <row r="66" spans="1:15" x14ac:dyDescent="0.25">
      <c r="A66" s="37"/>
      <c r="B66" s="123" t="s">
        <v>286</v>
      </c>
      <c r="C66" s="30" t="s">
        <v>19</v>
      </c>
      <c r="D66" s="31">
        <v>0.37</v>
      </c>
      <c r="E66" s="55"/>
      <c r="F66" s="249"/>
      <c r="G66" s="218"/>
      <c r="H66" s="218"/>
      <c r="I66" s="212"/>
      <c r="J66" s="379"/>
      <c r="K66" s="164"/>
      <c r="L66" s="157"/>
      <c r="M66" s="32">
        <f>SUM(D66:L66)</f>
        <v>0.37</v>
      </c>
      <c r="O66" s="305"/>
    </row>
    <row r="67" spans="1:15" x14ac:dyDescent="0.25">
      <c r="A67" s="37" t="s">
        <v>287</v>
      </c>
      <c r="B67" s="123" t="s">
        <v>274</v>
      </c>
      <c r="C67" s="30" t="s">
        <v>19</v>
      </c>
      <c r="D67" s="31">
        <v>0.62</v>
      </c>
      <c r="E67" s="55"/>
      <c r="F67" s="249"/>
      <c r="G67" s="218"/>
      <c r="H67" s="218"/>
      <c r="I67" s="212"/>
      <c r="J67" s="379"/>
      <c r="K67" s="164"/>
      <c r="L67" s="157"/>
      <c r="M67" s="32">
        <v>0.31</v>
      </c>
      <c r="O67" s="305"/>
    </row>
    <row r="68" spans="1:15" x14ac:dyDescent="0.25">
      <c r="A68" s="37"/>
      <c r="B68" s="123" t="s">
        <v>288</v>
      </c>
      <c r="C68" s="30" t="s">
        <v>10</v>
      </c>
      <c r="D68" s="31">
        <v>0.31</v>
      </c>
      <c r="E68" s="55"/>
      <c r="F68" s="249"/>
      <c r="G68" s="218"/>
      <c r="H68" s="218"/>
      <c r="I68" s="212"/>
      <c r="J68" s="379"/>
      <c r="K68" s="164"/>
      <c r="L68" s="157"/>
      <c r="M68" s="32">
        <f>SUM(D68:L68)</f>
        <v>0.31</v>
      </c>
      <c r="O68" s="305"/>
    </row>
    <row r="69" spans="1:15" x14ac:dyDescent="0.25">
      <c r="A69" s="37" t="s">
        <v>401</v>
      </c>
      <c r="B69" s="123" t="s">
        <v>289</v>
      </c>
      <c r="C69" s="30" t="s">
        <v>14</v>
      </c>
      <c r="D69" s="31">
        <v>0.25</v>
      </c>
      <c r="E69" s="55"/>
      <c r="F69" s="249"/>
      <c r="G69" s="218"/>
      <c r="H69" s="218"/>
      <c r="I69" s="212"/>
      <c r="J69" s="379"/>
      <c r="K69" s="164"/>
      <c r="L69" s="157"/>
      <c r="M69" s="32">
        <f>SUM(D69:L69)</f>
        <v>0.25</v>
      </c>
      <c r="O69" s="305"/>
    </row>
    <row r="70" spans="1:15" x14ac:dyDescent="0.25">
      <c r="A70" s="37"/>
      <c r="B70" s="123" t="s">
        <v>290</v>
      </c>
      <c r="C70" s="30" t="s">
        <v>19</v>
      </c>
      <c r="D70" s="31">
        <v>0.25</v>
      </c>
      <c r="E70" s="55"/>
      <c r="F70" s="249"/>
      <c r="G70" s="218"/>
      <c r="H70" s="218"/>
      <c r="I70" s="212"/>
      <c r="J70" s="379"/>
      <c r="K70" s="164"/>
      <c r="L70" s="157"/>
      <c r="M70" s="32">
        <f>SUM(D70:L70)</f>
        <v>0.25</v>
      </c>
      <c r="O70" s="305"/>
    </row>
    <row r="71" spans="1:15" x14ac:dyDescent="0.25">
      <c r="A71" s="37"/>
      <c r="B71" s="123" t="s">
        <v>291</v>
      </c>
      <c r="C71" s="30" t="s">
        <v>14</v>
      </c>
      <c r="D71" s="31">
        <v>0.25</v>
      </c>
      <c r="E71" s="55"/>
      <c r="F71" s="249"/>
      <c r="G71" s="218"/>
      <c r="H71" s="218"/>
      <c r="I71" s="212"/>
      <c r="J71" s="379"/>
      <c r="K71" s="164"/>
      <c r="L71" s="157"/>
      <c r="M71" s="32">
        <f>SUM(D71:L71)</f>
        <v>0.25</v>
      </c>
      <c r="O71" s="305"/>
    </row>
    <row r="72" spans="1:15" x14ac:dyDescent="0.25">
      <c r="A72" s="70" t="s">
        <v>425</v>
      </c>
      <c r="B72" s="123" t="s">
        <v>292</v>
      </c>
      <c r="C72" s="30" t="s">
        <v>10</v>
      </c>
      <c r="D72" s="31">
        <v>0.22</v>
      </c>
      <c r="E72" s="55"/>
      <c r="F72" s="249"/>
      <c r="G72" s="218"/>
      <c r="H72" s="218"/>
      <c r="I72" s="212"/>
      <c r="J72" s="379"/>
      <c r="K72" s="164"/>
      <c r="L72" s="157"/>
      <c r="M72" s="32">
        <f>SUM(D72:L72)</f>
        <v>0.22</v>
      </c>
      <c r="O72" s="305"/>
    </row>
    <row r="73" spans="1:15" ht="15.75" thickBot="1" x14ac:dyDescent="0.3">
      <c r="A73" s="33"/>
      <c r="B73" s="152" t="s">
        <v>293</v>
      </c>
      <c r="C73" s="34" t="s">
        <v>14</v>
      </c>
      <c r="D73" s="35">
        <v>0.22</v>
      </c>
      <c r="E73" s="63"/>
      <c r="F73" s="383"/>
      <c r="G73" s="240"/>
      <c r="H73" s="240"/>
      <c r="I73" s="221"/>
      <c r="J73" s="462"/>
      <c r="K73" s="166"/>
      <c r="L73" s="304"/>
      <c r="M73" s="36">
        <f>SUM(D73:L73)</f>
        <v>0.22</v>
      </c>
      <c r="O73" s="305"/>
    </row>
    <row r="74" spans="1:15" x14ac:dyDescent="0.25">
      <c r="A74" s="271"/>
      <c r="B74" s="300"/>
      <c r="C74" s="281"/>
      <c r="D74" s="271"/>
      <c r="E74" s="277"/>
      <c r="F74" s="277"/>
      <c r="G74" s="277"/>
      <c r="H74" s="277"/>
      <c r="I74" s="271"/>
      <c r="J74" s="271"/>
      <c r="K74" s="279"/>
      <c r="L74" s="271"/>
      <c r="M74" s="277"/>
      <c r="O74" s="305"/>
    </row>
    <row r="75" spans="1:15" x14ac:dyDescent="0.25">
      <c r="A75" s="271"/>
      <c r="B75" s="329" t="s">
        <v>265</v>
      </c>
      <c r="C75" s="330" t="s">
        <v>19</v>
      </c>
      <c r="D75" s="157">
        <v>1.5</v>
      </c>
      <c r="E75" s="307"/>
      <c r="F75" s="331"/>
      <c r="G75" s="332"/>
      <c r="H75" s="332"/>
      <c r="I75" s="332"/>
      <c r="J75" s="333"/>
      <c r="K75" s="169"/>
      <c r="L75" s="136"/>
      <c r="M75" s="142">
        <f>SUM(D75:L75)</f>
        <v>1.5</v>
      </c>
      <c r="O75" s="305"/>
    </row>
    <row r="76" spans="1:15" x14ac:dyDescent="0.25">
      <c r="A76" s="271"/>
      <c r="B76" s="300"/>
      <c r="C76" s="281"/>
      <c r="D76" s="270"/>
      <c r="E76" s="277"/>
      <c r="F76" s="277"/>
      <c r="G76" s="277"/>
      <c r="H76" s="277"/>
      <c r="I76" s="271"/>
      <c r="J76" s="271"/>
      <c r="K76" s="279"/>
      <c r="L76" s="271"/>
      <c r="M76" s="277"/>
      <c r="O76" s="305"/>
    </row>
    <row r="77" spans="1:15" x14ac:dyDescent="0.25">
      <c r="A77" s="271"/>
      <c r="B77" s="300"/>
      <c r="C77" s="281"/>
      <c r="D77" s="270"/>
      <c r="E77" s="277"/>
      <c r="F77" s="277"/>
      <c r="G77" s="277"/>
      <c r="H77" s="277"/>
      <c r="I77" s="271"/>
      <c r="J77" s="271"/>
      <c r="K77" s="279"/>
      <c r="L77" s="271"/>
      <c r="M77" s="277"/>
    </row>
    <row r="78" spans="1:15" x14ac:dyDescent="0.25">
      <c r="A78" s="271"/>
      <c r="B78" s="300"/>
      <c r="C78" s="281"/>
      <c r="D78" s="270"/>
      <c r="E78" s="277"/>
      <c r="F78" s="277"/>
      <c r="G78" s="277"/>
      <c r="H78" s="277"/>
      <c r="I78" s="271"/>
      <c r="J78" s="271"/>
      <c r="K78" s="279"/>
      <c r="L78" s="271"/>
      <c r="M78" s="277"/>
    </row>
    <row r="79" spans="1:15" x14ac:dyDescent="0.25">
      <c r="A79" s="271"/>
      <c r="B79" s="300"/>
      <c r="C79" s="281"/>
      <c r="D79" s="270"/>
      <c r="E79" s="277"/>
      <c r="F79" s="277"/>
      <c r="G79" s="277"/>
      <c r="H79" s="277"/>
      <c r="I79" s="271"/>
      <c r="J79" s="271"/>
      <c r="K79" s="279"/>
      <c r="L79" s="271"/>
      <c r="M79" s="277"/>
    </row>
    <row r="80" spans="1:15" x14ac:dyDescent="0.25">
      <c r="A80" s="301"/>
      <c r="B80" s="300"/>
      <c r="C80" s="281"/>
      <c r="D80" s="270"/>
      <c r="E80" s="277"/>
      <c r="F80" s="277"/>
      <c r="G80" s="277"/>
      <c r="H80" s="277"/>
      <c r="I80" s="271"/>
      <c r="J80" s="271"/>
      <c r="K80" s="279"/>
      <c r="L80" s="271"/>
      <c r="M80" s="277"/>
    </row>
    <row r="81" spans="1:13" x14ac:dyDescent="0.25">
      <c r="A81" s="267"/>
      <c r="B81" s="300"/>
      <c r="C81" s="281"/>
      <c r="D81" s="270"/>
      <c r="E81" s="277"/>
      <c r="F81" s="277"/>
      <c r="G81" s="277"/>
      <c r="H81" s="277"/>
      <c r="I81" s="271"/>
      <c r="J81" s="271"/>
      <c r="K81" s="279"/>
      <c r="L81" s="271"/>
      <c r="M81" s="277"/>
    </row>
  </sheetData>
  <sortState xmlns:xlrd2="http://schemas.microsoft.com/office/spreadsheetml/2017/richdata2" ref="B5:M73">
    <sortCondition descending="1" ref="M73"/>
  </sortState>
  <pageMargins left="0.7" right="0.7" top="0.75" bottom="0.75" header="0.3" footer="0.3"/>
  <pageSetup paperSize="9" scale="6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223F-E850-437C-82BF-59B254BDABE7}">
  <sheetPr>
    <pageSetUpPr fitToPage="1"/>
  </sheetPr>
  <dimension ref="A1:M73"/>
  <sheetViews>
    <sheetView topLeftCell="A52" workbookViewId="0">
      <selection activeCell="A3" sqref="A3"/>
    </sheetView>
  </sheetViews>
  <sheetFormatPr defaultRowHeight="15" x14ac:dyDescent="0.25"/>
  <cols>
    <col min="1" max="1" width="4.85546875" customWidth="1"/>
    <col min="2" max="2" width="24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5.5703125" bestFit="1" customWidth="1"/>
  </cols>
  <sheetData>
    <row r="1" spans="1:13" ht="21.75" thickBot="1" x14ac:dyDescent="0.4">
      <c r="A1" s="16" t="s">
        <v>112</v>
      </c>
      <c r="L1" s="89"/>
    </row>
    <row r="2" spans="1:13" ht="15.75" thickBot="1" x14ac:dyDescent="0.3">
      <c r="E2" s="50">
        <v>2020</v>
      </c>
      <c r="K2" s="50">
        <v>2021</v>
      </c>
      <c r="L2" s="89"/>
    </row>
    <row r="3" spans="1:13" ht="19.5" thickBot="1" x14ac:dyDescent="0.35">
      <c r="A3" s="94" t="s">
        <v>445</v>
      </c>
      <c r="D3" s="282"/>
      <c r="E3" s="100" t="s">
        <v>0</v>
      </c>
      <c r="F3" s="211" t="s">
        <v>0</v>
      </c>
      <c r="G3" s="197" t="s">
        <v>1</v>
      </c>
      <c r="H3" s="197" t="s">
        <v>2</v>
      </c>
      <c r="I3" s="198" t="s">
        <v>3</v>
      </c>
      <c r="J3" s="198" t="s">
        <v>4</v>
      </c>
      <c r="K3" s="72" t="s">
        <v>6</v>
      </c>
      <c r="L3" s="140" t="s">
        <v>7</v>
      </c>
      <c r="M3" s="90"/>
    </row>
    <row r="4" spans="1:13" ht="19.5" thickBot="1" x14ac:dyDescent="0.35">
      <c r="B4" s="51" t="s">
        <v>294</v>
      </c>
      <c r="D4" s="263">
        <v>2019</v>
      </c>
      <c r="E4" s="101" t="s">
        <v>9</v>
      </c>
      <c r="F4" s="207" t="s">
        <v>9</v>
      </c>
      <c r="G4" s="199" t="s">
        <v>14</v>
      </c>
      <c r="H4" s="199" t="s">
        <v>11</v>
      </c>
      <c r="I4" s="200" t="s">
        <v>12</v>
      </c>
      <c r="J4" s="200" t="s">
        <v>22</v>
      </c>
      <c r="K4" s="73" t="s">
        <v>15</v>
      </c>
      <c r="L4" s="141" t="s">
        <v>16</v>
      </c>
      <c r="M4" s="90"/>
    </row>
    <row r="5" spans="1:13" x14ac:dyDescent="0.25">
      <c r="A5" s="64" t="s">
        <v>0</v>
      </c>
      <c r="B5" s="24" t="s">
        <v>206</v>
      </c>
      <c r="C5" s="53" t="s">
        <v>19</v>
      </c>
      <c r="D5" s="26">
        <v>70.5</v>
      </c>
      <c r="E5" s="311">
        <v>10</v>
      </c>
      <c r="F5" s="211">
        <v>4</v>
      </c>
      <c r="G5" s="197"/>
      <c r="H5" s="197"/>
      <c r="I5" s="197"/>
      <c r="J5" s="216"/>
      <c r="K5" s="132">
        <v>8</v>
      </c>
      <c r="L5" s="318"/>
      <c r="M5" s="309">
        <f>SUM(D5:L5)</f>
        <v>92.5</v>
      </c>
    </row>
    <row r="6" spans="1:13" x14ac:dyDescent="0.25">
      <c r="A6" s="54" t="s">
        <v>1</v>
      </c>
      <c r="B6" s="85" t="s">
        <v>164</v>
      </c>
      <c r="C6" s="58" t="s">
        <v>14</v>
      </c>
      <c r="D6" s="59">
        <v>65.25</v>
      </c>
      <c r="E6" s="156"/>
      <c r="F6" s="217"/>
      <c r="G6" s="218"/>
      <c r="H6" s="218"/>
      <c r="I6" s="218"/>
      <c r="J6" s="220"/>
      <c r="K6" s="131">
        <v>8</v>
      </c>
      <c r="L6" s="169"/>
      <c r="M6" s="91">
        <f>SUM(D6:L6)</f>
        <v>73.25</v>
      </c>
    </row>
    <row r="7" spans="1:13" ht="15.75" thickBot="1" x14ac:dyDescent="0.3">
      <c r="A7" s="38" t="s">
        <v>2</v>
      </c>
      <c r="B7" s="177" t="s">
        <v>295</v>
      </c>
      <c r="C7" s="178" t="s">
        <v>12</v>
      </c>
      <c r="D7" s="175">
        <v>61.5</v>
      </c>
      <c r="E7" s="182"/>
      <c r="F7" s="227"/>
      <c r="G7" s="228"/>
      <c r="H7" s="228"/>
      <c r="I7" s="231"/>
      <c r="J7" s="230"/>
      <c r="K7" s="299"/>
      <c r="L7" s="319"/>
      <c r="M7" s="317">
        <f>SUM(D7:L7)</f>
        <v>61.5</v>
      </c>
    </row>
    <row r="8" spans="1:13" x14ac:dyDescent="0.25">
      <c r="A8" s="192" t="s">
        <v>3</v>
      </c>
      <c r="B8" s="92" t="s">
        <v>296</v>
      </c>
      <c r="C8" s="66" t="s">
        <v>12</v>
      </c>
      <c r="D8" s="308">
        <v>28</v>
      </c>
      <c r="E8" s="183"/>
      <c r="F8" s="395">
        <v>10</v>
      </c>
      <c r="G8" s="214"/>
      <c r="H8" s="214"/>
      <c r="I8" s="214"/>
      <c r="J8" s="216"/>
      <c r="K8" s="314">
        <v>14</v>
      </c>
      <c r="L8" s="315"/>
      <c r="M8" s="316">
        <f>SUM(D8:L8)</f>
        <v>52</v>
      </c>
    </row>
    <row r="9" spans="1:13" x14ac:dyDescent="0.25">
      <c r="A9" s="105" t="s">
        <v>4</v>
      </c>
      <c r="B9" s="76" t="s">
        <v>186</v>
      </c>
      <c r="C9" s="138" t="s">
        <v>12</v>
      </c>
      <c r="D9" s="88">
        <v>0</v>
      </c>
      <c r="E9" s="4"/>
      <c r="F9" s="351">
        <v>7</v>
      </c>
      <c r="G9" s="268"/>
      <c r="H9" s="268"/>
      <c r="I9" s="268"/>
      <c r="J9" s="269"/>
      <c r="K9" s="118">
        <v>20</v>
      </c>
      <c r="L9" s="12"/>
      <c r="M9" s="180">
        <f>SUM(D9:L9)</f>
        <v>27</v>
      </c>
    </row>
    <row r="10" spans="1:13" x14ac:dyDescent="0.25">
      <c r="A10" s="105" t="s">
        <v>5</v>
      </c>
      <c r="B10" s="4" t="s">
        <v>247</v>
      </c>
      <c r="C10" s="55" t="s">
        <v>19</v>
      </c>
      <c r="D10" s="31">
        <v>11.5</v>
      </c>
      <c r="E10" s="4"/>
      <c r="F10" s="223">
        <v>1.5</v>
      </c>
      <c r="G10" s="205"/>
      <c r="H10" s="205"/>
      <c r="I10" s="205"/>
      <c r="J10" s="313"/>
      <c r="K10" s="75">
        <v>3</v>
      </c>
      <c r="L10" s="12"/>
      <c r="M10" s="186">
        <f>SUM(D10:L10)</f>
        <v>16</v>
      </c>
    </row>
    <row r="11" spans="1:13" x14ac:dyDescent="0.25">
      <c r="A11" s="105" t="s">
        <v>6</v>
      </c>
      <c r="B11" s="4" t="s">
        <v>298</v>
      </c>
      <c r="C11" s="55" t="s">
        <v>12</v>
      </c>
      <c r="D11" s="31">
        <v>14.25</v>
      </c>
      <c r="E11" s="4"/>
      <c r="F11" s="204"/>
      <c r="G11" s="205"/>
      <c r="H11" s="205"/>
      <c r="I11" s="212"/>
      <c r="J11" s="206"/>
      <c r="K11" s="75"/>
      <c r="L11" s="12"/>
      <c r="M11" s="181">
        <f>SUM(D11:L11)</f>
        <v>14.25</v>
      </c>
    </row>
    <row r="12" spans="1:13" x14ac:dyDescent="0.25">
      <c r="A12" s="105" t="s">
        <v>7</v>
      </c>
      <c r="B12" s="4" t="s">
        <v>299</v>
      </c>
      <c r="C12" s="55" t="s">
        <v>199</v>
      </c>
      <c r="D12" s="31">
        <v>14</v>
      </c>
      <c r="E12" s="105"/>
      <c r="F12" s="223"/>
      <c r="G12" s="212"/>
      <c r="H12" s="212"/>
      <c r="I12" s="212"/>
      <c r="J12" s="206"/>
      <c r="K12" s="75"/>
      <c r="L12" s="147"/>
      <c r="M12" s="180">
        <f>SUM(D12:L12)</f>
        <v>14</v>
      </c>
    </row>
    <row r="13" spans="1:13" x14ac:dyDescent="0.25">
      <c r="A13" s="96"/>
      <c r="B13" s="4" t="s">
        <v>300</v>
      </c>
      <c r="C13" s="55" t="s">
        <v>12</v>
      </c>
      <c r="D13" s="31">
        <v>14</v>
      </c>
      <c r="E13" s="105"/>
      <c r="F13" s="223"/>
      <c r="G13" s="212"/>
      <c r="H13" s="212"/>
      <c r="I13" s="212"/>
      <c r="J13" s="206"/>
      <c r="K13" s="75"/>
      <c r="L13" s="12"/>
      <c r="M13" s="180">
        <f>SUM(D13:L13)</f>
        <v>14</v>
      </c>
    </row>
    <row r="14" spans="1:13" ht="15.75" thickBot="1" x14ac:dyDescent="0.3">
      <c r="A14" s="155" t="s">
        <v>28</v>
      </c>
      <c r="B14" s="57" t="s">
        <v>237</v>
      </c>
      <c r="C14" s="58" t="s">
        <v>14</v>
      </c>
      <c r="D14" s="61">
        <v>13.95</v>
      </c>
      <c r="E14" s="156"/>
      <c r="F14" s="217"/>
      <c r="G14" s="218"/>
      <c r="H14" s="218"/>
      <c r="I14" s="218"/>
      <c r="J14" s="226"/>
      <c r="K14" s="75"/>
      <c r="L14" s="148"/>
      <c r="M14" s="181">
        <f>SUM(D14:L14)</f>
        <v>13.95</v>
      </c>
    </row>
    <row r="15" spans="1:13" x14ac:dyDescent="0.25">
      <c r="A15" s="9" t="s">
        <v>121</v>
      </c>
      <c r="B15" s="92" t="s">
        <v>301</v>
      </c>
      <c r="C15" s="66" t="s">
        <v>19</v>
      </c>
      <c r="D15" s="26">
        <v>13.53</v>
      </c>
      <c r="E15" s="100"/>
      <c r="F15" s="213"/>
      <c r="G15" s="214"/>
      <c r="H15" s="214"/>
      <c r="I15" s="215"/>
      <c r="J15" s="258"/>
      <c r="K15" s="72"/>
      <c r="L15" s="126"/>
      <c r="M15" s="185">
        <f>SUM(D15:L15)</f>
        <v>13.53</v>
      </c>
    </row>
    <row r="16" spans="1:13" x14ac:dyDescent="0.25">
      <c r="A16" s="105" t="s">
        <v>216</v>
      </c>
      <c r="B16" s="57" t="s">
        <v>297</v>
      </c>
      <c r="C16" s="58" t="s">
        <v>11</v>
      </c>
      <c r="D16" s="61">
        <v>11.75</v>
      </c>
      <c r="E16" s="310">
        <v>1.5</v>
      </c>
      <c r="F16" s="217"/>
      <c r="G16" s="218"/>
      <c r="H16" s="218"/>
      <c r="I16" s="218"/>
      <c r="J16" s="220"/>
      <c r="K16" s="75"/>
      <c r="L16" s="147"/>
      <c r="M16" s="181">
        <f>SUM(D16:L16)</f>
        <v>13.25</v>
      </c>
    </row>
    <row r="17" spans="1:13" x14ac:dyDescent="0.25">
      <c r="A17" s="105" t="s">
        <v>32</v>
      </c>
      <c r="B17" s="4" t="s">
        <v>236</v>
      </c>
      <c r="C17" s="55" t="s">
        <v>9</v>
      </c>
      <c r="D17" s="31">
        <v>5.75</v>
      </c>
      <c r="E17" s="105">
        <v>7</v>
      </c>
      <c r="F17" s="204"/>
      <c r="G17" s="205"/>
      <c r="H17" s="212"/>
      <c r="I17" s="205"/>
      <c r="J17" s="206"/>
      <c r="K17" s="75"/>
      <c r="L17" s="12"/>
      <c r="M17" s="186">
        <f>SUM(D17:L17)</f>
        <v>12.75</v>
      </c>
    </row>
    <row r="18" spans="1:13" x14ac:dyDescent="0.25">
      <c r="A18" s="96" t="s">
        <v>34</v>
      </c>
      <c r="B18" s="4" t="s">
        <v>302</v>
      </c>
      <c r="C18" s="55" t="s">
        <v>25</v>
      </c>
      <c r="D18" s="31">
        <v>10</v>
      </c>
      <c r="E18" s="117"/>
      <c r="F18" s="217"/>
      <c r="G18" s="218"/>
      <c r="H18" s="218"/>
      <c r="I18" s="233"/>
      <c r="J18" s="226"/>
      <c r="K18" s="75"/>
      <c r="L18" s="148"/>
      <c r="M18" s="180">
        <f>SUM(D18:L18)</f>
        <v>10</v>
      </c>
    </row>
    <row r="19" spans="1:13" x14ac:dyDescent="0.25">
      <c r="A19" s="105"/>
      <c r="B19" s="68" t="s">
        <v>303</v>
      </c>
      <c r="C19" s="58" t="s">
        <v>12</v>
      </c>
      <c r="D19" s="274">
        <v>10</v>
      </c>
      <c r="E19" s="117"/>
      <c r="F19" s="217"/>
      <c r="G19" s="218"/>
      <c r="H19" s="218"/>
      <c r="I19" s="219"/>
      <c r="J19" s="226"/>
      <c r="K19" s="75"/>
      <c r="L19" s="148"/>
      <c r="M19" s="180">
        <f>SUM(D19:L19)</f>
        <v>10</v>
      </c>
    </row>
    <row r="20" spans="1:13" x14ac:dyDescent="0.25">
      <c r="A20" s="105" t="s">
        <v>37</v>
      </c>
      <c r="B20" s="68" t="s">
        <v>304</v>
      </c>
      <c r="C20" s="58" t="s">
        <v>19</v>
      </c>
      <c r="D20" s="59">
        <v>8.75</v>
      </c>
      <c r="E20" s="61"/>
      <c r="F20" s="234"/>
      <c r="G20" s="235"/>
      <c r="H20" s="212"/>
      <c r="I20" s="252"/>
      <c r="J20" s="220"/>
      <c r="K20" s="75"/>
      <c r="L20" s="147"/>
      <c r="M20" s="181">
        <f>SUM(D20:L20)</f>
        <v>8.75</v>
      </c>
    </row>
    <row r="21" spans="1:13" x14ac:dyDescent="0.25">
      <c r="A21" s="96" t="s">
        <v>39</v>
      </c>
      <c r="B21" s="4" t="s">
        <v>305</v>
      </c>
      <c r="C21" s="55" t="s">
        <v>10</v>
      </c>
      <c r="D21" s="31">
        <v>8.7200000000000006</v>
      </c>
      <c r="E21" s="4"/>
      <c r="F21" s="204"/>
      <c r="G21" s="205"/>
      <c r="H21" s="205"/>
      <c r="I21" s="212"/>
      <c r="J21" s="206"/>
      <c r="K21" s="75"/>
      <c r="L21" s="12"/>
      <c r="M21" s="181">
        <f>SUM(D21:L21)</f>
        <v>8.7200000000000006</v>
      </c>
    </row>
    <row r="22" spans="1:13" x14ac:dyDescent="0.25">
      <c r="A22" s="96" t="s">
        <v>41</v>
      </c>
      <c r="B22" s="4" t="s">
        <v>306</v>
      </c>
      <c r="C22" s="55" t="s">
        <v>13</v>
      </c>
      <c r="D22" s="274">
        <v>8</v>
      </c>
      <c r="E22" s="105"/>
      <c r="F22" s="223"/>
      <c r="G22" s="212"/>
      <c r="H22" s="212"/>
      <c r="I22" s="212"/>
      <c r="J22" s="206"/>
      <c r="K22" s="75"/>
      <c r="L22" s="12"/>
      <c r="M22" s="180">
        <f>SUM(D22:L22)</f>
        <v>8</v>
      </c>
    </row>
    <row r="23" spans="1:13" x14ac:dyDescent="0.25">
      <c r="A23" s="96"/>
      <c r="B23" s="68" t="s">
        <v>268</v>
      </c>
      <c r="C23" s="58" t="s">
        <v>49</v>
      </c>
      <c r="D23" s="31">
        <v>8</v>
      </c>
      <c r="E23" s="117"/>
      <c r="F23" s="217"/>
      <c r="G23" s="218"/>
      <c r="H23" s="218"/>
      <c r="I23" s="212"/>
      <c r="J23" s="220"/>
      <c r="K23" s="75"/>
      <c r="L23" s="148"/>
      <c r="M23" s="180">
        <f>SUM(D23:L23)</f>
        <v>8</v>
      </c>
    </row>
    <row r="24" spans="1:13" x14ac:dyDescent="0.25">
      <c r="A24" s="96" t="s">
        <v>154</v>
      </c>
      <c r="B24" s="4" t="s">
        <v>307</v>
      </c>
      <c r="C24" s="55" t="s">
        <v>19</v>
      </c>
      <c r="D24" s="31">
        <v>7</v>
      </c>
      <c r="E24" s="117"/>
      <c r="F24" s="217"/>
      <c r="G24" s="218"/>
      <c r="H24" s="218"/>
      <c r="I24" s="219"/>
      <c r="J24" s="220"/>
      <c r="K24" s="75"/>
      <c r="L24" s="148"/>
      <c r="M24" s="180">
        <f>SUM(D24:L24)</f>
        <v>7</v>
      </c>
    </row>
    <row r="25" spans="1:13" x14ac:dyDescent="0.25">
      <c r="A25" s="105"/>
      <c r="B25" s="4" t="s">
        <v>308</v>
      </c>
      <c r="C25" s="55" t="s">
        <v>13</v>
      </c>
      <c r="D25" s="31">
        <v>7</v>
      </c>
      <c r="E25" s="105"/>
      <c r="F25" s="223"/>
      <c r="G25" s="212"/>
      <c r="H25" s="212"/>
      <c r="I25" s="212"/>
      <c r="J25" s="206"/>
      <c r="K25" s="75"/>
      <c r="L25" s="12"/>
      <c r="M25" s="180">
        <f>SUM(D25:L25)</f>
        <v>7</v>
      </c>
    </row>
    <row r="26" spans="1:13" x14ac:dyDescent="0.25">
      <c r="A26" s="105" t="s">
        <v>157</v>
      </c>
      <c r="B26" s="68" t="s">
        <v>309</v>
      </c>
      <c r="C26" s="58" t="s">
        <v>102</v>
      </c>
      <c r="D26" s="59">
        <v>4.5</v>
      </c>
      <c r="E26" s="61"/>
      <c r="F26" s="234"/>
      <c r="G26" s="235"/>
      <c r="H26" s="235"/>
      <c r="I26" s="219"/>
      <c r="J26" s="259"/>
      <c r="K26" s="176"/>
      <c r="L26" s="147"/>
      <c r="M26" s="186">
        <f>SUM(D26:L26)</f>
        <v>4.5</v>
      </c>
    </row>
    <row r="27" spans="1:13" x14ac:dyDescent="0.25">
      <c r="A27" s="96" t="s">
        <v>130</v>
      </c>
      <c r="B27" s="4" t="s">
        <v>310</v>
      </c>
      <c r="C27" s="55" t="s">
        <v>12</v>
      </c>
      <c r="D27" s="274">
        <v>4</v>
      </c>
      <c r="E27" s="105"/>
      <c r="F27" s="204"/>
      <c r="G27" s="205"/>
      <c r="H27" s="205"/>
      <c r="I27" s="205"/>
      <c r="J27" s="206"/>
      <c r="K27" s="75"/>
      <c r="L27" s="12"/>
      <c r="M27" s="489">
        <v>4</v>
      </c>
    </row>
    <row r="28" spans="1:13" x14ac:dyDescent="0.25">
      <c r="A28" s="105"/>
      <c r="B28" s="4" t="s">
        <v>311</v>
      </c>
      <c r="C28" s="55" t="s">
        <v>12</v>
      </c>
      <c r="D28" s="31">
        <v>4</v>
      </c>
      <c r="E28" s="105"/>
      <c r="F28" s="204"/>
      <c r="G28" s="205"/>
      <c r="H28" s="205"/>
      <c r="I28" s="205"/>
      <c r="J28" s="206"/>
      <c r="K28" s="75"/>
      <c r="L28" s="12"/>
      <c r="M28" s="490">
        <f>SUM(D28:L28)</f>
        <v>4</v>
      </c>
    </row>
    <row r="29" spans="1:13" x14ac:dyDescent="0.25">
      <c r="A29" s="105"/>
      <c r="B29" s="76" t="s">
        <v>427</v>
      </c>
      <c r="C29" s="138" t="s">
        <v>9</v>
      </c>
      <c r="D29" s="88">
        <v>0</v>
      </c>
      <c r="E29" s="105">
        <v>4</v>
      </c>
      <c r="F29" s="266"/>
      <c r="G29" s="268"/>
      <c r="H29" s="268"/>
      <c r="I29" s="268"/>
      <c r="J29" s="269"/>
      <c r="K29" s="4"/>
      <c r="L29" s="12"/>
      <c r="M29" s="180">
        <f>SUM(D29:L29)</f>
        <v>4</v>
      </c>
    </row>
    <row r="30" spans="1:13" x14ac:dyDescent="0.25">
      <c r="A30" s="105"/>
      <c r="B30" s="76" t="s">
        <v>428</v>
      </c>
      <c r="C30" s="138" t="s">
        <v>9</v>
      </c>
      <c r="D30" s="88">
        <v>0</v>
      </c>
      <c r="E30" s="105">
        <v>4</v>
      </c>
      <c r="F30" s="266"/>
      <c r="G30" s="268"/>
      <c r="H30" s="268"/>
      <c r="I30" s="268"/>
      <c r="J30" s="269"/>
      <c r="K30" s="4"/>
      <c r="L30" s="12"/>
      <c r="M30" s="180">
        <f>SUM(D30:L30)</f>
        <v>4</v>
      </c>
    </row>
    <row r="31" spans="1:13" x14ac:dyDescent="0.25">
      <c r="A31" s="96"/>
      <c r="B31" s="57" t="s">
        <v>211</v>
      </c>
      <c r="C31" s="58" t="s">
        <v>19</v>
      </c>
      <c r="D31" s="59">
        <v>0</v>
      </c>
      <c r="E31" s="156"/>
      <c r="F31" s="360">
        <v>4</v>
      </c>
      <c r="G31" s="218"/>
      <c r="H31" s="218"/>
      <c r="I31" s="212"/>
      <c r="J31" s="222"/>
      <c r="K31" s="334"/>
      <c r="L31" s="148"/>
      <c r="M31" s="180">
        <f>SUM(D31:L31)</f>
        <v>4</v>
      </c>
    </row>
    <row r="32" spans="1:13" x14ac:dyDescent="0.25">
      <c r="A32" s="96" t="s">
        <v>55</v>
      </c>
      <c r="B32" s="57" t="s">
        <v>367</v>
      </c>
      <c r="C32" s="58" t="s">
        <v>14</v>
      </c>
      <c r="D32" s="59">
        <v>0</v>
      </c>
      <c r="E32" s="156"/>
      <c r="F32" s="217"/>
      <c r="G32" s="218"/>
      <c r="H32" s="218"/>
      <c r="I32" s="212"/>
      <c r="J32" s="222"/>
      <c r="K32" s="334">
        <v>3</v>
      </c>
      <c r="L32" s="148"/>
      <c r="M32" s="180">
        <f>SUM(D32:L32)</f>
        <v>3</v>
      </c>
    </row>
    <row r="33" spans="1:13" x14ac:dyDescent="0.25">
      <c r="A33" s="105" t="s">
        <v>57</v>
      </c>
      <c r="B33" s="76" t="s">
        <v>313</v>
      </c>
      <c r="C33" s="138" t="s">
        <v>13</v>
      </c>
      <c r="D33" s="88">
        <v>2.87</v>
      </c>
      <c r="E33" s="4"/>
      <c r="F33" s="204"/>
      <c r="G33" s="205"/>
      <c r="H33" s="205"/>
      <c r="I33" s="205"/>
      <c r="J33" s="206"/>
      <c r="K33" s="118"/>
      <c r="L33" s="12"/>
      <c r="M33" s="181">
        <f>SUM(D33:L33)</f>
        <v>2.87</v>
      </c>
    </row>
    <row r="34" spans="1:13" x14ac:dyDescent="0.25">
      <c r="A34" s="96" t="s">
        <v>59</v>
      </c>
      <c r="B34" s="4" t="s">
        <v>314</v>
      </c>
      <c r="C34" s="55" t="s">
        <v>102</v>
      </c>
      <c r="D34" s="31">
        <v>2.37</v>
      </c>
      <c r="E34" s="105"/>
      <c r="F34" s="223"/>
      <c r="G34" s="212"/>
      <c r="H34" s="212"/>
      <c r="I34" s="212"/>
      <c r="J34" s="206"/>
      <c r="K34" s="75"/>
      <c r="L34" s="12"/>
      <c r="M34" s="181">
        <f>SUM(D34:L34)</f>
        <v>2.37</v>
      </c>
    </row>
    <row r="35" spans="1:13" x14ac:dyDescent="0.25">
      <c r="A35" s="105" t="s">
        <v>231</v>
      </c>
      <c r="B35" s="4" t="s">
        <v>315</v>
      </c>
      <c r="C35" s="55" t="s">
        <v>14</v>
      </c>
      <c r="D35" s="31">
        <v>2</v>
      </c>
      <c r="E35" s="117"/>
      <c r="F35" s="217"/>
      <c r="G35" s="218"/>
      <c r="H35" s="218"/>
      <c r="I35" s="233"/>
      <c r="J35" s="226"/>
      <c r="K35" s="75"/>
      <c r="L35" s="148"/>
      <c r="M35" s="180">
        <f>SUM(D35:L35)</f>
        <v>2</v>
      </c>
    </row>
    <row r="36" spans="1:13" x14ac:dyDescent="0.25">
      <c r="A36" s="105"/>
      <c r="B36" s="4" t="s">
        <v>316</v>
      </c>
      <c r="C36" s="55" t="s">
        <v>14</v>
      </c>
      <c r="D36" s="31">
        <v>2</v>
      </c>
      <c r="E36" s="105"/>
      <c r="F36" s="204"/>
      <c r="G36" s="205"/>
      <c r="H36" s="205"/>
      <c r="I36" s="205"/>
      <c r="J36" s="206"/>
      <c r="K36" s="75"/>
      <c r="L36" s="12"/>
      <c r="M36" s="180">
        <f>SUM(D36:L36)</f>
        <v>2</v>
      </c>
    </row>
    <row r="37" spans="1:13" x14ac:dyDescent="0.25">
      <c r="A37" s="105"/>
      <c r="B37" s="4" t="s">
        <v>317</v>
      </c>
      <c r="C37" s="55" t="s">
        <v>11</v>
      </c>
      <c r="D37" s="274">
        <v>2</v>
      </c>
      <c r="E37" s="117"/>
      <c r="F37" s="217"/>
      <c r="G37" s="218"/>
      <c r="H37" s="218"/>
      <c r="I37" s="212"/>
      <c r="J37" s="220"/>
      <c r="K37" s="75"/>
      <c r="L37" s="147"/>
      <c r="M37" s="180">
        <f>SUM(D37:L37)</f>
        <v>2</v>
      </c>
    </row>
    <row r="38" spans="1:13" x14ac:dyDescent="0.25">
      <c r="A38" s="105" t="s">
        <v>64</v>
      </c>
      <c r="B38" s="4" t="s">
        <v>318</v>
      </c>
      <c r="C38" s="55" t="s">
        <v>10</v>
      </c>
      <c r="D38" s="31">
        <v>1.9</v>
      </c>
      <c r="E38" s="117"/>
      <c r="F38" s="217"/>
      <c r="G38" s="218"/>
      <c r="H38" s="218"/>
      <c r="I38" s="212"/>
      <c r="J38" s="222"/>
      <c r="K38" s="75"/>
      <c r="L38" s="148"/>
      <c r="M38" s="186">
        <f>SUM(D38:L38)</f>
        <v>1.9</v>
      </c>
    </row>
    <row r="39" spans="1:13" x14ac:dyDescent="0.25">
      <c r="A39" s="96" t="s">
        <v>66</v>
      </c>
      <c r="B39" s="68" t="s">
        <v>269</v>
      </c>
      <c r="C39" s="58" t="s">
        <v>14</v>
      </c>
      <c r="D39" s="31">
        <v>1.75</v>
      </c>
      <c r="E39" s="117"/>
      <c r="F39" s="217"/>
      <c r="G39" s="218"/>
      <c r="H39" s="218"/>
      <c r="I39" s="212"/>
      <c r="J39" s="226"/>
      <c r="K39" s="75"/>
      <c r="L39" s="148"/>
      <c r="M39" s="181">
        <f>SUM(D39:L39)</f>
        <v>1.75</v>
      </c>
    </row>
    <row r="40" spans="1:13" x14ac:dyDescent="0.25">
      <c r="A40" s="105" t="s">
        <v>68</v>
      </c>
      <c r="B40" s="57" t="s">
        <v>319</v>
      </c>
      <c r="C40" s="58" t="s">
        <v>10</v>
      </c>
      <c r="D40" s="59">
        <v>1.56</v>
      </c>
      <c r="E40" s="156"/>
      <c r="F40" s="217"/>
      <c r="G40" s="218"/>
      <c r="H40" s="218"/>
      <c r="I40" s="218"/>
      <c r="J40" s="220"/>
      <c r="K40" s="75"/>
      <c r="L40" s="149"/>
      <c r="M40" s="181">
        <f>SUM(D40:L40)</f>
        <v>1.56</v>
      </c>
    </row>
    <row r="41" spans="1:13" x14ac:dyDescent="0.25">
      <c r="A41" s="105" t="s">
        <v>174</v>
      </c>
      <c r="B41" s="68" t="s">
        <v>320</v>
      </c>
      <c r="C41" s="58" t="s">
        <v>19</v>
      </c>
      <c r="D41" s="59">
        <v>1.5</v>
      </c>
      <c r="E41" s="61"/>
      <c r="F41" s="234"/>
      <c r="G41" s="218"/>
      <c r="H41" s="235"/>
      <c r="I41" s="252"/>
      <c r="J41" s="220"/>
      <c r="K41" s="75"/>
      <c r="L41" s="147"/>
      <c r="M41" s="186">
        <f>SUM(D41:L41)</f>
        <v>1.5</v>
      </c>
    </row>
    <row r="42" spans="1:13" x14ac:dyDescent="0.25">
      <c r="A42" s="96"/>
      <c r="B42" s="4" t="s">
        <v>321</v>
      </c>
      <c r="C42" s="55" t="s">
        <v>22</v>
      </c>
      <c r="D42" s="31">
        <v>1.5</v>
      </c>
      <c r="E42" s="117"/>
      <c r="F42" s="217"/>
      <c r="G42" s="218"/>
      <c r="H42" s="218"/>
      <c r="I42" s="212"/>
      <c r="J42" s="226"/>
      <c r="K42" s="75"/>
      <c r="L42" s="148"/>
      <c r="M42" s="186">
        <f>SUM(D42:L42)</f>
        <v>1.5</v>
      </c>
    </row>
    <row r="43" spans="1:13" x14ac:dyDescent="0.25">
      <c r="A43" s="105"/>
      <c r="B43" s="76" t="s">
        <v>312</v>
      </c>
      <c r="C43" s="138" t="s">
        <v>9</v>
      </c>
      <c r="D43" s="88">
        <v>0</v>
      </c>
      <c r="E43" s="105">
        <v>1.5</v>
      </c>
      <c r="F43" s="266"/>
      <c r="G43" s="268"/>
      <c r="H43" s="268"/>
      <c r="I43" s="268"/>
      <c r="J43" s="269"/>
      <c r="K43" s="4"/>
      <c r="L43" s="12"/>
      <c r="M43" s="186">
        <f>SUM(D43:L43)</f>
        <v>1.5</v>
      </c>
    </row>
    <row r="44" spans="1:13" x14ac:dyDescent="0.25">
      <c r="A44" s="105"/>
      <c r="B44" s="57" t="s">
        <v>444</v>
      </c>
      <c r="C44" s="58" t="s">
        <v>11</v>
      </c>
      <c r="D44" s="59">
        <v>0</v>
      </c>
      <c r="E44" s="156"/>
      <c r="F44" s="360">
        <v>1.5</v>
      </c>
      <c r="G44" s="218"/>
      <c r="H44" s="218"/>
      <c r="I44" s="212"/>
      <c r="J44" s="222"/>
      <c r="K44" s="334"/>
      <c r="L44" s="148"/>
      <c r="M44" s="186">
        <f>SUM(D44:L44)</f>
        <v>1.5</v>
      </c>
    </row>
    <row r="45" spans="1:13" x14ac:dyDescent="0.25">
      <c r="A45" s="96" t="s">
        <v>76</v>
      </c>
      <c r="B45" s="4" t="s">
        <v>239</v>
      </c>
      <c r="C45" s="55" t="s">
        <v>25</v>
      </c>
      <c r="D45" s="31">
        <v>1.37</v>
      </c>
      <c r="E45" s="117"/>
      <c r="F45" s="217"/>
      <c r="G45" s="218"/>
      <c r="H45" s="218"/>
      <c r="I45" s="212"/>
      <c r="J45" s="222"/>
      <c r="K45" s="75"/>
      <c r="L45" s="148"/>
      <c r="M45" s="181">
        <f>SUM(D45:L45)</f>
        <v>1.37</v>
      </c>
    </row>
    <row r="46" spans="1:13" x14ac:dyDescent="0.25">
      <c r="A46" s="105" t="s">
        <v>78</v>
      </c>
      <c r="B46" s="4" t="s">
        <v>323</v>
      </c>
      <c r="C46" s="55" t="s">
        <v>19</v>
      </c>
      <c r="D46" s="31">
        <v>1.25</v>
      </c>
      <c r="E46" s="105"/>
      <c r="F46" s="204"/>
      <c r="G46" s="205"/>
      <c r="H46" s="205"/>
      <c r="I46" s="205"/>
      <c r="J46" s="206"/>
      <c r="K46" s="75"/>
      <c r="L46" s="12"/>
      <c r="M46" s="181">
        <f>SUM(D46:L46)</f>
        <v>1.25</v>
      </c>
    </row>
    <row r="47" spans="1:13" x14ac:dyDescent="0.25">
      <c r="A47" s="105"/>
      <c r="B47" s="4" t="s">
        <v>254</v>
      </c>
      <c r="C47" s="55" t="s">
        <v>9</v>
      </c>
      <c r="D47" s="31">
        <v>1.25</v>
      </c>
      <c r="E47" s="4"/>
      <c r="F47" s="223"/>
      <c r="G47" s="205"/>
      <c r="H47" s="205"/>
      <c r="I47" s="205"/>
      <c r="J47" s="206"/>
      <c r="K47" s="75"/>
      <c r="L47" s="12"/>
      <c r="M47" s="181">
        <f>SUM(D47:L47)</f>
        <v>1.25</v>
      </c>
    </row>
    <row r="48" spans="1:13" x14ac:dyDescent="0.25">
      <c r="A48" s="105" t="s">
        <v>82</v>
      </c>
      <c r="B48" s="4" t="s">
        <v>324</v>
      </c>
      <c r="C48" s="55" t="s">
        <v>14</v>
      </c>
      <c r="D48" s="31">
        <v>1.03</v>
      </c>
      <c r="E48" s="4"/>
      <c r="F48" s="204"/>
      <c r="G48" s="205"/>
      <c r="H48" s="205"/>
      <c r="I48" s="212"/>
      <c r="J48" s="206"/>
      <c r="K48" s="75"/>
      <c r="L48" s="12"/>
      <c r="M48" s="181">
        <f>SUM(D48:L48)</f>
        <v>1.03</v>
      </c>
    </row>
    <row r="49" spans="1:13" x14ac:dyDescent="0.25">
      <c r="A49" s="105" t="s">
        <v>84</v>
      </c>
      <c r="B49" s="4" t="s">
        <v>325</v>
      </c>
      <c r="C49" s="55" t="s">
        <v>19</v>
      </c>
      <c r="D49" s="31">
        <v>1</v>
      </c>
      <c r="E49" s="117"/>
      <c r="F49" s="217"/>
      <c r="G49" s="218"/>
      <c r="H49" s="218"/>
      <c r="I49" s="212"/>
      <c r="J49" s="222"/>
      <c r="K49" s="75"/>
      <c r="L49" s="148"/>
      <c r="M49" s="180">
        <f>SUM(D49:L49)</f>
        <v>1</v>
      </c>
    </row>
    <row r="50" spans="1:13" x14ac:dyDescent="0.25">
      <c r="A50" s="105"/>
      <c r="B50" s="4" t="s">
        <v>326</v>
      </c>
      <c r="C50" s="55" t="s">
        <v>11</v>
      </c>
      <c r="D50" s="31">
        <v>1</v>
      </c>
      <c r="E50" s="117"/>
      <c r="F50" s="217"/>
      <c r="G50" s="218"/>
      <c r="H50" s="218"/>
      <c r="I50" s="212"/>
      <c r="J50" s="222"/>
      <c r="K50" s="75"/>
      <c r="L50" s="148"/>
      <c r="M50" s="180">
        <f>SUM(D50:L50)</f>
        <v>1</v>
      </c>
    </row>
    <row r="51" spans="1:13" x14ac:dyDescent="0.25">
      <c r="A51" s="105" t="s">
        <v>88</v>
      </c>
      <c r="B51" s="4" t="s">
        <v>322</v>
      </c>
      <c r="C51" s="55" t="s">
        <v>12</v>
      </c>
      <c r="D51" s="31">
        <v>1.5</v>
      </c>
      <c r="E51" s="117"/>
      <c r="F51" s="217"/>
      <c r="G51" s="218"/>
      <c r="H51" s="218"/>
      <c r="I51" s="212"/>
      <c r="J51" s="222"/>
      <c r="K51" s="75"/>
      <c r="L51" s="148"/>
      <c r="M51" s="181">
        <v>0.87</v>
      </c>
    </row>
    <row r="52" spans="1:13" x14ac:dyDescent="0.25">
      <c r="A52" s="105"/>
      <c r="B52" s="68" t="s">
        <v>277</v>
      </c>
      <c r="C52" s="58" t="s">
        <v>102</v>
      </c>
      <c r="D52" s="59">
        <v>0.87</v>
      </c>
      <c r="E52" s="156"/>
      <c r="F52" s="234"/>
      <c r="G52" s="218"/>
      <c r="H52" s="235"/>
      <c r="I52" s="235"/>
      <c r="J52" s="236"/>
      <c r="K52" s="171"/>
      <c r="L52" s="148"/>
      <c r="M52" s="181">
        <f>SUM(D52:L52)</f>
        <v>0.87</v>
      </c>
    </row>
    <row r="53" spans="1:13" x14ac:dyDescent="0.25">
      <c r="A53" s="105"/>
      <c r="B53" s="4" t="s">
        <v>327</v>
      </c>
      <c r="C53" s="55" t="s">
        <v>10</v>
      </c>
      <c r="D53" s="31">
        <v>0.87</v>
      </c>
      <c r="E53" s="117"/>
      <c r="F53" s="217"/>
      <c r="G53" s="218"/>
      <c r="H53" s="218"/>
      <c r="I53" s="212"/>
      <c r="J53" s="222"/>
      <c r="K53" s="75"/>
      <c r="L53" s="148"/>
      <c r="M53" s="181">
        <f>SUM(D53:L53)</f>
        <v>0.87</v>
      </c>
    </row>
    <row r="54" spans="1:13" x14ac:dyDescent="0.25">
      <c r="A54" s="105"/>
      <c r="B54" s="4" t="s">
        <v>328</v>
      </c>
      <c r="C54" s="55" t="s">
        <v>14</v>
      </c>
      <c r="D54" s="31">
        <v>0.87</v>
      </c>
      <c r="E54" s="117"/>
      <c r="F54" s="217"/>
      <c r="G54" s="218"/>
      <c r="H54" s="218"/>
      <c r="I54" s="212"/>
      <c r="J54" s="222"/>
      <c r="K54" s="75"/>
      <c r="L54" s="148"/>
      <c r="M54" s="181">
        <f>SUM(D54:L54)</f>
        <v>0.87</v>
      </c>
    </row>
    <row r="55" spans="1:13" x14ac:dyDescent="0.25">
      <c r="A55" s="105" t="s">
        <v>189</v>
      </c>
      <c r="B55" s="68" t="s">
        <v>329</v>
      </c>
      <c r="C55" s="58" t="s">
        <v>10</v>
      </c>
      <c r="D55" s="59">
        <v>0.84</v>
      </c>
      <c r="E55" s="61"/>
      <c r="F55" s="234"/>
      <c r="G55" s="218"/>
      <c r="H55" s="235"/>
      <c r="I55" s="252"/>
      <c r="J55" s="220"/>
      <c r="K55" s="75"/>
      <c r="L55" s="147"/>
      <c r="M55" s="181">
        <f>SUM(D55:L55)</f>
        <v>0.84</v>
      </c>
    </row>
    <row r="56" spans="1:13" x14ac:dyDescent="0.25">
      <c r="A56" s="105" t="s">
        <v>96</v>
      </c>
      <c r="B56" s="4" t="s">
        <v>330</v>
      </c>
      <c r="C56" s="55" t="s">
        <v>19</v>
      </c>
      <c r="D56" s="31">
        <v>0.81</v>
      </c>
      <c r="E56" s="117"/>
      <c r="F56" s="217"/>
      <c r="G56" s="218"/>
      <c r="H56" s="218"/>
      <c r="I56" s="212"/>
      <c r="J56" s="222"/>
      <c r="K56" s="75"/>
      <c r="L56" s="148"/>
      <c r="M56" s="181">
        <f>SUM(D56:L56)</f>
        <v>0.81</v>
      </c>
    </row>
    <row r="57" spans="1:13" x14ac:dyDescent="0.25">
      <c r="A57" s="105" t="s">
        <v>192</v>
      </c>
      <c r="B57" s="4" t="s">
        <v>332</v>
      </c>
      <c r="C57" s="55" t="s">
        <v>10</v>
      </c>
      <c r="D57" s="31">
        <v>0.75</v>
      </c>
      <c r="E57" s="117"/>
      <c r="F57" s="217"/>
      <c r="G57" s="218"/>
      <c r="H57" s="218"/>
      <c r="I57" s="212"/>
      <c r="J57" s="222"/>
      <c r="K57" s="75"/>
      <c r="L57" s="148"/>
      <c r="M57" s="181">
        <f>SUM(D57:L57)</f>
        <v>0.75</v>
      </c>
    </row>
    <row r="58" spans="1:13" x14ac:dyDescent="0.25">
      <c r="A58" s="105"/>
      <c r="B58" s="57" t="s">
        <v>333</v>
      </c>
      <c r="C58" s="58" t="s">
        <v>334</v>
      </c>
      <c r="D58" s="31">
        <v>0.75</v>
      </c>
      <c r="E58" s="117"/>
      <c r="F58" s="217"/>
      <c r="G58" s="218"/>
      <c r="H58" s="218"/>
      <c r="I58" s="212"/>
      <c r="J58" s="222"/>
      <c r="K58" s="75"/>
      <c r="L58" s="148"/>
      <c r="M58" s="181">
        <f>SUM(D58:L58)</f>
        <v>0.75</v>
      </c>
    </row>
    <row r="59" spans="1:13" x14ac:dyDescent="0.25">
      <c r="A59" s="105"/>
      <c r="B59" s="4" t="s">
        <v>245</v>
      </c>
      <c r="C59" s="55" t="s">
        <v>10</v>
      </c>
      <c r="D59" s="31">
        <v>0.75</v>
      </c>
      <c r="E59" s="117"/>
      <c r="F59" s="217"/>
      <c r="G59" s="218"/>
      <c r="H59" s="218"/>
      <c r="I59" s="212"/>
      <c r="J59" s="222"/>
      <c r="K59" s="75"/>
      <c r="L59" s="148"/>
      <c r="M59" s="181">
        <f>SUM(D59:L59)</f>
        <v>0.75</v>
      </c>
    </row>
    <row r="60" spans="1:13" x14ac:dyDescent="0.25">
      <c r="A60" s="105"/>
      <c r="B60" s="4" t="s">
        <v>335</v>
      </c>
      <c r="C60" s="55" t="s">
        <v>19</v>
      </c>
      <c r="D60" s="31">
        <v>0.75</v>
      </c>
      <c r="E60" s="117"/>
      <c r="F60" s="217"/>
      <c r="G60" s="218"/>
      <c r="H60" s="218"/>
      <c r="I60" s="212"/>
      <c r="J60" s="222"/>
      <c r="K60" s="75"/>
      <c r="L60" s="148"/>
      <c r="M60" s="181">
        <f>SUM(D60:L60)</f>
        <v>0.75</v>
      </c>
    </row>
    <row r="61" spans="1:13" x14ac:dyDescent="0.25">
      <c r="A61" s="96" t="s">
        <v>104</v>
      </c>
      <c r="B61" s="57" t="s">
        <v>336</v>
      </c>
      <c r="C61" s="58" t="s">
        <v>13</v>
      </c>
      <c r="D61" s="59">
        <v>0.37</v>
      </c>
      <c r="E61" s="156"/>
      <c r="F61" s="217"/>
      <c r="G61" s="218"/>
      <c r="H61" s="218"/>
      <c r="I61" s="218"/>
      <c r="J61" s="226"/>
      <c r="K61" s="75"/>
      <c r="L61" s="184"/>
      <c r="M61" s="181">
        <f>SUM(D61:L61)</f>
        <v>0.37</v>
      </c>
    </row>
    <row r="62" spans="1:13" x14ac:dyDescent="0.25">
      <c r="A62" s="322"/>
      <c r="B62" s="4" t="s">
        <v>337</v>
      </c>
      <c r="C62" s="55" t="s">
        <v>14</v>
      </c>
      <c r="D62" s="31">
        <v>0.37</v>
      </c>
      <c r="E62" s="117"/>
      <c r="F62" s="217"/>
      <c r="G62" s="218"/>
      <c r="H62" s="218"/>
      <c r="I62" s="219"/>
      <c r="J62" s="206"/>
      <c r="K62" s="75"/>
      <c r="L62" s="148"/>
      <c r="M62" s="181">
        <f>SUM(D62:L62)</f>
        <v>0.37</v>
      </c>
    </row>
    <row r="63" spans="1:13" x14ac:dyDescent="0.25">
      <c r="A63" s="105"/>
      <c r="B63" s="4" t="s">
        <v>338</v>
      </c>
      <c r="C63" s="55" t="s">
        <v>19</v>
      </c>
      <c r="D63" s="31">
        <v>0.37</v>
      </c>
      <c r="E63" s="105"/>
      <c r="F63" s="217"/>
      <c r="G63" s="212"/>
      <c r="H63" s="212"/>
      <c r="I63" s="212"/>
      <c r="J63" s="206"/>
      <c r="K63" s="75"/>
      <c r="L63" s="12"/>
      <c r="M63" s="181">
        <f>SUM(D63:L63)</f>
        <v>0.37</v>
      </c>
    </row>
    <row r="64" spans="1:13" ht="15.75" thickBot="1" x14ac:dyDescent="0.3">
      <c r="A64" s="495" t="s">
        <v>437</v>
      </c>
      <c r="B64" s="5" t="s">
        <v>339</v>
      </c>
      <c r="C64" s="63" t="s">
        <v>10</v>
      </c>
      <c r="D64" s="35">
        <v>0.31</v>
      </c>
      <c r="E64" s="101"/>
      <c r="F64" s="239"/>
      <c r="G64" s="240"/>
      <c r="H64" s="240"/>
      <c r="I64" s="221"/>
      <c r="J64" s="260"/>
      <c r="K64" s="77"/>
      <c r="L64" s="150"/>
      <c r="M64" s="187">
        <f>SUM(D64:L64)</f>
        <v>0.31</v>
      </c>
    </row>
    <row r="65" spans="1:13" x14ac:dyDescent="0.25">
      <c r="A65" s="357"/>
      <c r="B65" s="491"/>
      <c r="C65" s="277"/>
      <c r="D65" s="270"/>
      <c r="E65" s="492"/>
      <c r="F65" s="492"/>
      <c r="G65" s="492"/>
      <c r="H65" s="277"/>
      <c r="I65" s="492"/>
      <c r="J65" s="492"/>
      <c r="K65" s="493"/>
      <c r="L65" s="494"/>
      <c r="M65" s="320"/>
    </row>
    <row r="66" spans="1:13" x14ac:dyDescent="0.25">
      <c r="A66" s="271"/>
      <c r="B66" s="267"/>
      <c r="C66" s="277"/>
      <c r="D66" s="270"/>
      <c r="E66" s="277"/>
      <c r="F66" s="277"/>
      <c r="G66" s="277"/>
      <c r="H66" s="277"/>
      <c r="I66" s="271"/>
      <c r="J66" s="271"/>
      <c r="K66" s="279"/>
      <c r="L66" s="277"/>
      <c r="M66" s="320"/>
    </row>
    <row r="67" spans="1:13" x14ac:dyDescent="0.25">
      <c r="A67" s="357"/>
      <c r="B67" s="267"/>
      <c r="C67" s="277"/>
      <c r="D67" s="270"/>
      <c r="E67" s="277"/>
      <c r="F67" s="277"/>
      <c r="G67" s="277"/>
      <c r="H67" s="277"/>
      <c r="I67" s="271"/>
      <c r="J67" s="271"/>
      <c r="K67" s="279"/>
      <c r="L67" s="277"/>
      <c r="M67" s="320"/>
    </row>
    <row r="68" spans="1:13" x14ac:dyDescent="0.25">
      <c r="A68" s="271"/>
      <c r="B68" s="267"/>
      <c r="C68" s="277"/>
      <c r="D68" s="270"/>
      <c r="E68" s="277"/>
      <c r="F68" s="277"/>
      <c r="G68" s="277"/>
      <c r="H68" s="277"/>
      <c r="I68" s="271"/>
      <c r="J68" s="271"/>
      <c r="K68" s="279"/>
      <c r="L68" s="277"/>
      <c r="M68" s="320"/>
    </row>
    <row r="69" spans="1:13" x14ac:dyDescent="0.25">
      <c r="A69" s="267"/>
      <c r="B69" s="267"/>
      <c r="C69" s="277"/>
      <c r="D69" s="270"/>
      <c r="E69" s="277"/>
      <c r="F69" s="277"/>
      <c r="G69" s="277"/>
      <c r="H69" s="277"/>
      <c r="I69" s="271"/>
      <c r="J69" s="271"/>
      <c r="K69" s="279"/>
      <c r="L69" s="277"/>
      <c r="M69" s="320"/>
    </row>
    <row r="70" spans="1:13" x14ac:dyDescent="0.25">
      <c r="A70" s="267"/>
      <c r="B70" s="267"/>
      <c r="C70" s="277"/>
      <c r="D70" s="270"/>
      <c r="E70" s="277"/>
      <c r="F70" s="277"/>
      <c r="G70" s="277"/>
      <c r="H70" s="277"/>
      <c r="I70" s="271"/>
      <c r="J70" s="271"/>
      <c r="K70" s="279"/>
      <c r="L70" s="277"/>
      <c r="M70" s="320"/>
    </row>
    <row r="71" spans="1:13" x14ac:dyDescent="0.25">
      <c r="A71" s="267"/>
      <c r="B71" s="267"/>
      <c r="C71" s="277"/>
      <c r="D71" s="270"/>
      <c r="E71" s="277"/>
      <c r="F71" s="277"/>
      <c r="G71" s="277"/>
      <c r="H71" s="277"/>
      <c r="I71" s="271"/>
      <c r="J71" s="271"/>
      <c r="K71" s="279"/>
      <c r="L71" s="277"/>
      <c r="M71" s="320"/>
    </row>
    <row r="72" spans="1:13" x14ac:dyDescent="0.25">
      <c r="A72" s="267"/>
      <c r="B72" s="267"/>
      <c r="C72" s="277"/>
      <c r="D72" s="270"/>
      <c r="E72" s="277"/>
      <c r="F72" s="277"/>
      <c r="G72" s="277"/>
      <c r="H72" s="277"/>
      <c r="I72" s="271"/>
      <c r="J72" s="271"/>
      <c r="K72" s="279"/>
      <c r="L72" s="277"/>
      <c r="M72" s="320"/>
    </row>
    <row r="73" spans="1:13" x14ac:dyDescent="0.25">
      <c r="A73" s="267"/>
      <c r="B73" s="267"/>
      <c r="C73" s="277"/>
      <c r="D73" s="270"/>
      <c r="E73" s="277"/>
      <c r="F73" s="277"/>
      <c r="G73" s="277"/>
      <c r="H73" s="277"/>
      <c r="I73" s="271"/>
      <c r="J73" s="271"/>
      <c r="K73" s="279"/>
      <c r="L73" s="277"/>
      <c r="M73" s="320"/>
    </row>
  </sheetData>
  <sortState xmlns:xlrd2="http://schemas.microsoft.com/office/spreadsheetml/2017/richdata2" ref="B5:M64">
    <sortCondition descending="1" ref="M64"/>
  </sortState>
  <pageMargins left="0.7" right="0.7" top="0.75" bottom="0.75" header="0.3" footer="0.3"/>
  <pageSetup paperSize="9" scale="6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158E8-86F7-42AF-B8D7-938C48AED0DF}">
  <sheetPr>
    <pageSetUpPr fitToPage="1"/>
  </sheetPr>
  <dimension ref="A1:M55"/>
  <sheetViews>
    <sheetView topLeftCell="A28" workbookViewId="0">
      <selection activeCell="U24" sqref="U24"/>
    </sheetView>
  </sheetViews>
  <sheetFormatPr defaultRowHeight="15" x14ac:dyDescent="0.25"/>
  <cols>
    <col min="1" max="1" width="5.7109375" customWidth="1"/>
    <col min="2" max="2" width="22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16" t="s">
        <v>112</v>
      </c>
    </row>
    <row r="2" spans="1:13" ht="15.75" thickBot="1" x14ac:dyDescent="0.3">
      <c r="E2" s="50">
        <v>2020</v>
      </c>
      <c r="K2" s="50">
        <v>2021</v>
      </c>
    </row>
    <row r="3" spans="1:13" ht="19.5" thickBot="1" x14ac:dyDescent="0.35">
      <c r="A3" s="15" t="s">
        <v>403</v>
      </c>
      <c r="D3" s="282"/>
      <c r="E3" s="100" t="s">
        <v>0</v>
      </c>
      <c r="F3" s="211" t="s">
        <v>0</v>
      </c>
      <c r="G3" s="197" t="s">
        <v>1</v>
      </c>
      <c r="H3" s="197" t="s">
        <v>2</v>
      </c>
      <c r="I3" s="198" t="s">
        <v>3</v>
      </c>
      <c r="J3" s="198" t="s">
        <v>4</v>
      </c>
      <c r="K3" s="72" t="s">
        <v>6</v>
      </c>
      <c r="L3" s="140" t="s">
        <v>7</v>
      </c>
    </row>
    <row r="4" spans="1:13" ht="19.5" thickBot="1" x14ac:dyDescent="0.35">
      <c r="B4" s="51" t="s">
        <v>340</v>
      </c>
      <c r="D4" s="263">
        <v>2019</v>
      </c>
      <c r="E4" s="101" t="s">
        <v>9</v>
      </c>
      <c r="F4" s="207" t="s">
        <v>9</v>
      </c>
      <c r="G4" s="199" t="s">
        <v>14</v>
      </c>
      <c r="H4" s="199" t="s">
        <v>11</v>
      </c>
      <c r="I4" s="200" t="s">
        <v>12</v>
      </c>
      <c r="J4" s="200" t="s">
        <v>22</v>
      </c>
      <c r="K4" s="73" t="s">
        <v>15</v>
      </c>
      <c r="L4" s="141" t="s">
        <v>16</v>
      </c>
    </row>
    <row r="5" spans="1:13" x14ac:dyDescent="0.25">
      <c r="A5" s="64" t="s">
        <v>0</v>
      </c>
      <c r="B5" s="24" t="s">
        <v>341</v>
      </c>
      <c r="C5" s="53" t="s">
        <v>19</v>
      </c>
      <c r="D5" s="26">
        <v>55.12</v>
      </c>
      <c r="E5" s="311">
        <v>4</v>
      </c>
      <c r="F5" s="395">
        <v>10</v>
      </c>
      <c r="G5" s="214"/>
      <c r="H5" s="214"/>
      <c r="I5" s="215"/>
      <c r="J5" s="216"/>
      <c r="K5" s="72"/>
      <c r="L5" s="145"/>
      <c r="M5" s="27">
        <f>SUM(D5:L5)</f>
        <v>69.12</v>
      </c>
    </row>
    <row r="6" spans="1:13" x14ac:dyDescent="0.25">
      <c r="A6" s="54" t="s">
        <v>1</v>
      </c>
      <c r="B6" s="29" t="s">
        <v>342</v>
      </c>
      <c r="C6" s="55" t="s">
        <v>13</v>
      </c>
      <c r="D6" s="31">
        <v>46.25</v>
      </c>
      <c r="E6" s="117"/>
      <c r="F6" s="217"/>
      <c r="G6" s="218"/>
      <c r="H6" s="212"/>
      <c r="I6" s="219"/>
      <c r="J6" s="220"/>
      <c r="K6" s="75"/>
      <c r="L6" s="142"/>
      <c r="M6" s="93">
        <f>SUM(D6:L6)</f>
        <v>46.25</v>
      </c>
    </row>
    <row r="7" spans="1:13" ht="15.75" thickBot="1" x14ac:dyDescent="0.3">
      <c r="A7" s="95" t="s">
        <v>2</v>
      </c>
      <c r="B7" s="325" t="s">
        <v>346</v>
      </c>
      <c r="C7" s="312" t="s">
        <v>14</v>
      </c>
      <c r="D7" s="323">
        <v>32.5</v>
      </c>
      <c r="E7" s="278"/>
      <c r="F7" s="443">
        <v>1.5</v>
      </c>
      <c r="G7" s="240"/>
      <c r="H7" s="240"/>
      <c r="I7" s="240"/>
      <c r="J7" s="225"/>
      <c r="K7" s="77">
        <v>8</v>
      </c>
      <c r="L7" s="144"/>
      <c r="M7" s="36">
        <f>SUM(D7:L7)</f>
        <v>42</v>
      </c>
    </row>
    <row r="8" spans="1:13" x14ac:dyDescent="0.25">
      <c r="A8" s="42" t="s">
        <v>3</v>
      </c>
      <c r="B8" s="92" t="s">
        <v>347</v>
      </c>
      <c r="C8" s="66" t="s">
        <v>12</v>
      </c>
      <c r="D8" s="26">
        <v>32</v>
      </c>
      <c r="E8" s="100"/>
      <c r="F8" s="395">
        <v>4</v>
      </c>
      <c r="G8" s="214"/>
      <c r="H8" s="197"/>
      <c r="I8" s="215"/>
      <c r="J8" s="258"/>
      <c r="K8" s="72"/>
      <c r="L8" s="306"/>
      <c r="M8" s="27">
        <f>SUM(D8:L8)</f>
        <v>36</v>
      </c>
    </row>
    <row r="9" spans="1:13" x14ac:dyDescent="0.25">
      <c r="A9" s="37" t="s">
        <v>4</v>
      </c>
      <c r="B9" s="4" t="s">
        <v>350</v>
      </c>
      <c r="C9" s="55" t="s">
        <v>12</v>
      </c>
      <c r="D9" s="31">
        <v>15</v>
      </c>
      <c r="E9" s="117"/>
      <c r="F9" s="204"/>
      <c r="G9" s="218"/>
      <c r="H9" s="205"/>
      <c r="I9" s="205"/>
      <c r="J9" s="206"/>
      <c r="K9" s="75">
        <v>20</v>
      </c>
      <c r="L9" s="139"/>
      <c r="M9" s="32">
        <f>SUM(D9:L9)</f>
        <v>35</v>
      </c>
    </row>
    <row r="10" spans="1:13" x14ac:dyDescent="0.25">
      <c r="A10" s="60" t="s">
        <v>5</v>
      </c>
      <c r="B10" s="123" t="s">
        <v>344</v>
      </c>
      <c r="C10" s="55" t="s">
        <v>14</v>
      </c>
      <c r="D10" s="31">
        <v>26.25</v>
      </c>
      <c r="E10" s="322">
        <v>4</v>
      </c>
      <c r="F10" s="217"/>
      <c r="G10" s="218"/>
      <c r="H10" s="212"/>
      <c r="I10" s="218"/>
      <c r="J10" s="222"/>
      <c r="K10" s="75">
        <v>3</v>
      </c>
      <c r="L10" s="143"/>
      <c r="M10" s="32">
        <f>SUM(D10:L10)</f>
        <v>33.25</v>
      </c>
    </row>
    <row r="11" spans="1:13" x14ac:dyDescent="0.25">
      <c r="A11" s="37" t="s">
        <v>6</v>
      </c>
      <c r="B11" s="123" t="s">
        <v>345</v>
      </c>
      <c r="C11" s="55" t="s">
        <v>13</v>
      </c>
      <c r="D11" s="31">
        <v>32.5</v>
      </c>
      <c r="E11" s="117"/>
      <c r="F11" s="217"/>
      <c r="G11" s="218"/>
      <c r="H11" s="218"/>
      <c r="I11" s="219"/>
      <c r="J11" s="220"/>
      <c r="K11" s="75"/>
      <c r="L11" s="143"/>
      <c r="M11" s="93">
        <f>SUM(D11:L11)</f>
        <v>32.5</v>
      </c>
    </row>
    <row r="12" spans="1:13" x14ac:dyDescent="0.25">
      <c r="A12" s="60" t="s">
        <v>7</v>
      </c>
      <c r="B12" s="57" t="s">
        <v>343</v>
      </c>
      <c r="C12" s="58" t="s">
        <v>9</v>
      </c>
      <c r="D12" s="59">
        <v>21.62</v>
      </c>
      <c r="E12" s="310">
        <v>7</v>
      </c>
      <c r="F12" s="217"/>
      <c r="G12" s="218"/>
      <c r="H12" s="218"/>
      <c r="I12" s="218"/>
      <c r="J12" s="220"/>
      <c r="K12" s="75"/>
      <c r="L12" s="143"/>
      <c r="M12" s="32">
        <f>SUM(D12:L12)</f>
        <v>28.62</v>
      </c>
    </row>
    <row r="13" spans="1:13" x14ac:dyDescent="0.25">
      <c r="A13" s="37" t="s">
        <v>26</v>
      </c>
      <c r="B13" s="57" t="s">
        <v>349</v>
      </c>
      <c r="C13" s="58" t="s">
        <v>12</v>
      </c>
      <c r="D13" s="59">
        <v>25</v>
      </c>
      <c r="E13" s="156"/>
      <c r="F13" s="217"/>
      <c r="G13" s="218"/>
      <c r="H13" s="218"/>
      <c r="I13" s="219"/>
      <c r="J13" s="220"/>
      <c r="K13" s="75"/>
      <c r="L13" s="142"/>
      <c r="M13" s="321">
        <f>SUM(D13:L13)</f>
        <v>25</v>
      </c>
    </row>
    <row r="14" spans="1:13" ht="15.75" thickBot="1" x14ac:dyDescent="0.3">
      <c r="A14" s="189" t="s">
        <v>28</v>
      </c>
      <c r="B14" s="469" t="s">
        <v>300</v>
      </c>
      <c r="C14" s="470" t="s">
        <v>12</v>
      </c>
      <c r="D14" s="47">
        <v>0</v>
      </c>
      <c r="E14" s="39"/>
      <c r="F14" s="242">
        <v>7</v>
      </c>
      <c r="G14" s="209"/>
      <c r="H14" s="209"/>
      <c r="I14" s="209"/>
      <c r="J14" s="210"/>
      <c r="K14" s="190">
        <v>14</v>
      </c>
      <c r="L14" s="446"/>
      <c r="M14" s="41">
        <f>SUM(D14:L14)</f>
        <v>21</v>
      </c>
    </row>
    <row r="15" spans="1:13" x14ac:dyDescent="0.25">
      <c r="A15" s="42" t="s">
        <v>121</v>
      </c>
      <c r="B15" s="92" t="s">
        <v>348</v>
      </c>
      <c r="C15" s="66" t="s">
        <v>9</v>
      </c>
      <c r="D15" s="67">
        <v>8</v>
      </c>
      <c r="E15" s="393">
        <v>10</v>
      </c>
      <c r="F15" s="213"/>
      <c r="G15" s="214"/>
      <c r="H15" s="214"/>
      <c r="I15" s="214"/>
      <c r="J15" s="258"/>
      <c r="K15" s="72"/>
      <c r="L15" s="126"/>
      <c r="M15" s="127">
        <f>SUM(D15:L15)</f>
        <v>18</v>
      </c>
    </row>
    <row r="16" spans="1:13" x14ac:dyDescent="0.25">
      <c r="A16" s="37" t="s">
        <v>216</v>
      </c>
      <c r="B16" s="76" t="s">
        <v>351</v>
      </c>
      <c r="C16" s="138" t="s">
        <v>22</v>
      </c>
      <c r="D16" s="88">
        <v>10</v>
      </c>
      <c r="E16" s="4"/>
      <c r="F16" s="204"/>
      <c r="G16" s="205"/>
      <c r="H16" s="205"/>
      <c r="I16" s="205"/>
      <c r="J16" s="206"/>
      <c r="K16" s="118">
        <v>3</v>
      </c>
      <c r="L16" s="12"/>
      <c r="M16" s="128">
        <f>SUM(D16:L16)</f>
        <v>13</v>
      </c>
    </row>
    <row r="17" spans="1:13" x14ac:dyDescent="0.25">
      <c r="A17" s="37" t="s">
        <v>32</v>
      </c>
      <c r="B17" s="57" t="s">
        <v>307</v>
      </c>
      <c r="C17" s="58" t="s">
        <v>19</v>
      </c>
      <c r="D17" s="59">
        <v>8.5</v>
      </c>
      <c r="E17" s="310">
        <v>1.5</v>
      </c>
      <c r="F17" s="217"/>
      <c r="G17" s="218"/>
      <c r="H17" s="218"/>
      <c r="I17" s="218"/>
      <c r="J17" s="220"/>
      <c r="K17" s="75"/>
      <c r="L17" s="147"/>
      <c r="M17" s="128">
        <f>SUM(D17:L17)</f>
        <v>10</v>
      </c>
    </row>
    <row r="18" spans="1:13" x14ac:dyDescent="0.25">
      <c r="A18" s="37" t="s">
        <v>34</v>
      </c>
      <c r="B18" s="76" t="s">
        <v>431</v>
      </c>
      <c r="C18" s="138" t="s">
        <v>13</v>
      </c>
      <c r="D18" s="31">
        <v>0</v>
      </c>
      <c r="E18" s="4"/>
      <c r="F18" s="204"/>
      <c r="G18" s="205"/>
      <c r="H18" s="205"/>
      <c r="I18" s="205"/>
      <c r="J18" s="206"/>
      <c r="K18" s="118">
        <v>8</v>
      </c>
      <c r="L18" s="12"/>
      <c r="M18" s="128">
        <f>SUM(D18:L18)</f>
        <v>8</v>
      </c>
    </row>
    <row r="19" spans="1:13" x14ac:dyDescent="0.25">
      <c r="A19" s="37" t="s">
        <v>35</v>
      </c>
      <c r="B19" s="76" t="s">
        <v>352</v>
      </c>
      <c r="C19" s="138" t="s">
        <v>13</v>
      </c>
      <c r="D19" s="88">
        <v>5.51</v>
      </c>
      <c r="E19" s="4"/>
      <c r="F19" s="204"/>
      <c r="G19" s="205"/>
      <c r="H19" s="205"/>
      <c r="I19" s="205"/>
      <c r="J19" s="206"/>
      <c r="K19" s="118"/>
      <c r="L19" s="12"/>
      <c r="M19" s="128">
        <f>SUM(D19:L19)</f>
        <v>5.51</v>
      </c>
    </row>
    <row r="20" spans="1:13" x14ac:dyDescent="0.25">
      <c r="A20" s="37" t="s">
        <v>37</v>
      </c>
      <c r="B20" s="57" t="s">
        <v>353</v>
      </c>
      <c r="C20" s="58" t="s">
        <v>13</v>
      </c>
      <c r="D20" s="59">
        <v>5.5</v>
      </c>
      <c r="E20" s="156"/>
      <c r="F20" s="217"/>
      <c r="G20" s="218"/>
      <c r="H20" s="218"/>
      <c r="I20" s="218"/>
      <c r="J20" s="226"/>
      <c r="K20" s="74"/>
      <c r="L20" s="148"/>
      <c r="M20" s="128">
        <f>SUM(D20:L20)</f>
        <v>5.5</v>
      </c>
    </row>
    <row r="21" spans="1:13" x14ac:dyDescent="0.25">
      <c r="A21" s="60" t="s">
        <v>39</v>
      </c>
      <c r="B21" s="4" t="s">
        <v>312</v>
      </c>
      <c r="C21" s="55" t="s">
        <v>9</v>
      </c>
      <c r="D21" s="31">
        <v>5.0999999999999996</v>
      </c>
      <c r="E21" s="117"/>
      <c r="F21" s="217"/>
      <c r="G21" s="218"/>
      <c r="H21" s="218"/>
      <c r="I21" s="219"/>
      <c r="J21" s="220"/>
      <c r="K21" s="75"/>
      <c r="L21" s="148"/>
      <c r="M21" s="128">
        <f>SUM(D21:L21)</f>
        <v>5.0999999999999996</v>
      </c>
    </row>
    <row r="22" spans="1:13" x14ac:dyDescent="0.25">
      <c r="A22" s="60" t="s">
        <v>41</v>
      </c>
      <c r="B22" s="57" t="s">
        <v>354</v>
      </c>
      <c r="C22" s="58" t="s">
        <v>19</v>
      </c>
      <c r="D22" s="61">
        <v>5</v>
      </c>
      <c r="E22" s="156"/>
      <c r="F22" s="217"/>
      <c r="G22" s="218"/>
      <c r="H22" s="218"/>
      <c r="I22" s="218"/>
      <c r="J22" s="220"/>
      <c r="K22" s="75"/>
      <c r="L22" s="149"/>
      <c r="M22" s="128">
        <f>SUM(D22:L22)</f>
        <v>5</v>
      </c>
    </row>
    <row r="23" spans="1:13" x14ac:dyDescent="0.25">
      <c r="A23" s="37" t="s">
        <v>43</v>
      </c>
      <c r="B23" s="4" t="s">
        <v>355</v>
      </c>
      <c r="C23" s="55" t="s">
        <v>12</v>
      </c>
      <c r="D23" s="31">
        <v>4</v>
      </c>
      <c r="E23" s="117"/>
      <c r="F23" s="217"/>
      <c r="G23" s="218"/>
      <c r="H23" s="212"/>
      <c r="I23" s="218"/>
      <c r="J23" s="261"/>
      <c r="K23" s="97"/>
      <c r="L23" s="147"/>
      <c r="M23" s="128">
        <f>SUM(D23:L23)</f>
        <v>4</v>
      </c>
    </row>
    <row r="24" spans="1:13" x14ac:dyDescent="0.25">
      <c r="A24" s="37"/>
      <c r="B24" s="57" t="s">
        <v>298</v>
      </c>
      <c r="C24" s="58" t="s">
        <v>12</v>
      </c>
      <c r="D24" s="59">
        <v>0</v>
      </c>
      <c r="E24" s="156"/>
      <c r="F24" s="360">
        <v>4</v>
      </c>
      <c r="G24" s="218"/>
      <c r="H24" s="212"/>
      <c r="I24" s="218"/>
      <c r="J24" s="222"/>
      <c r="K24" s="96"/>
      <c r="L24" s="148"/>
      <c r="M24" s="128">
        <f>SUM(D24:L24)</f>
        <v>4</v>
      </c>
    </row>
    <row r="25" spans="1:13" x14ac:dyDescent="0.25">
      <c r="A25" s="60" t="s">
        <v>128</v>
      </c>
      <c r="B25" s="4" t="s">
        <v>361</v>
      </c>
      <c r="C25" s="58" t="s">
        <v>10</v>
      </c>
      <c r="D25" s="59">
        <v>2.25</v>
      </c>
      <c r="E25" s="105">
        <v>1.5</v>
      </c>
      <c r="F25" s="204"/>
      <c r="G25" s="205"/>
      <c r="H25" s="205"/>
      <c r="I25" s="205"/>
      <c r="J25" s="206"/>
      <c r="K25" s="76"/>
      <c r="L25" s="12"/>
      <c r="M25" s="128">
        <f>SUM(D25:L25)</f>
        <v>3.75</v>
      </c>
    </row>
    <row r="26" spans="1:13" x14ac:dyDescent="0.25">
      <c r="A26" s="60" t="s">
        <v>157</v>
      </c>
      <c r="B26" s="68" t="s">
        <v>356</v>
      </c>
      <c r="C26" s="58" t="s">
        <v>9</v>
      </c>
      <c r="D26" s="61">
        <v>3.5</v>
      </c>
      <c r="E26" s="61"/>
      <c r="F26" s="217"/>
      <c r="G26" s="235"/>
      <c r="H26" s="235"/>
      <c r="I26" s="252"/>
      <c r="J26" s="220"/>
      <c r="K26" s="75"/>
      <c r="L26" s="147"/>
      <c r="M26" s="128">
        <f>SUM(D26:L26)</f>
        <v>3.5</v>
      </c>
    </row>
    <row r="27" spans="1:13" x14ac:dyDescent="0.25">
      <c r="A27" s="37" t="s">
        <v>130</v>
      </c>
      <c r="B27" s="57" t="s">
        <v>357</v>
      </c>
      <c r="C27" s="58" t="s">
        <v>10</v>
      </c>
      <c r="D27" s="59">
        <v>3.22</v>
      </c>
      <c r="E27" s="156"/>
      <c r="F27" s="217"/>
      <c r="G27" s="218"/>
      <c r="H27" s="218"/>
      <c r="I27" s="218"/>
      <c r="J27" s="226"/>
      <c r="K27" s="74"/>
      <c r="L27" s="148"/>
      <c r="M27" s="128">
        <f>SUM(D27:L27)</f>
        <v>3.22</v>
      </c>
    </row>
    <row r="28" spans="1:13" x14ac:dyDescent="0.25">
      <c r="A28" s="60" t="s">
        <v>160</v>
      </c>
      <c r="B28" s="4" t="s">
        <v>358</v>
      </c>
      <c r="C28" s="55" t="s">
        <v>10</v>
      </c>
      <c r="D28" s="31">
        <v>3</v>
      </c>
      <c r="E28" s="117"/>
      <c r="F28" s="204"/>
      <c r="G28" s="205"/>
      <c r="H28" s="205"/>
      <c r="I28" s="205"/>
      <c r="J28" s="206"/>
      <c r="K28" s="76"/>
      <c r="L28" s="12"/>
      <c r="M28" s="128">
        <f>SUM(D28:L28)</f>
        <v>3</v>
      </c>
    </row>
    <row r="29" spans="1:13" x14ac:dyDescent="0.25">
      <c r="A29" s="37" t="s">
        <v>111</v>
      </c>
      <c r="B29" s="4" t="s">
        <v>359</v>
      </c>
      <c r="C29" s="55" t="s">
        <v>19</v>
      </c>
      <c r="D29" s="31">
        <v>2.75</v>
      </c>
      <c r="E29" s="117"/>
      <c r="F29" s="217"/>
      <c r="G29" s="218"/>
      <c r="H29" s="218"/>
      <c r="I29" s="219"/>
      <c r="J29" s="226"/>
      <c r="K29" s="74"/>
      <c r="L29" s="148"/>
      <c r="M29" s="128">
        <f>SUM(D29:L29)</f>
        <v>2.75</v>
      </c>
    </row>
    <row r="30" spans="1:13" x14ac:dyDescent="0.25">
      <c r="A30" s="37" t="s">
        <v>51</v>
      </c>
      <c r="B30" s="57" t="s">
        <v>360</v>
      </c>
      <c r="C30" s="58" t="s">
        <v>12</v>
      </c>
      <c r="D30" s="59">
        <v>2.4700000000000002</v>
      </c>
      <c r="E30" s="85"/>
      <c r="F30" s="217"/>
      <c r="G30" s="237"/>
      <c r="H30" s="237"/>
      <c r="I30" s="237"/>
      <c r="J30" s="220"/>
      <c r="K30" s="75"/>
      <c r="L30" s="148"/>
      <c r="M30" s="128">
        <f>SUM(D30:L30)</f>
        <v>2.4700000000000002</v>
      </c>
    </row>
    <row r="31" spans="1:13" x14ac:dyDescent="0.25">
      <c r="A31" s="60" t="s">
        <v>53</v>
      </c>
      <c r="B31" s="4" t="s">
        <v>339</v>
      </c>
      <c r="C31" s="55" t="s">
        <v>10</v>
      </c>
      <c r="D31" s="31">
        <v>2.12</v>
      </c>
      <c r="E31" s="117"/>
      <c r="F31" s="204"/>
      <c r="G31" s="205"/>
      <c r="H31" s="212"/>
      <c r="I31" s="205"/>
      <c r="J31" s="206"/>
      <c r="K31" s="76"/>
      <c r="L31" s="147"/>
      <c r="M31" s="128">
        <f>SUM(D31:L31)</f>
        <v>2.12</v>
      </c>
    </row>
    <row r="32" spans="1:13" x14ac:dyDescent="0.25">
      <c r="A32" s="37" t="s">
        <v>55</v>
      </c>
      <c r="B32" s="4" t="s">
        <v>362</v>
      </c>
      <c r="C32" s="55" t="s">
        <v>10</v>
      </c>
      <c r="D32" s="31">
        <v>1.75</v>
      </c>
      <c r="E32" s="117"/>
      <c r="F32" s="217"/>
      <c r="G32" s="218"/>
      <c r="H32" s="218"/>
      <c r="I32" s="219"/>
      <c r="J32" s="226"/>
      <c r="K32" s="74"/>
      <c r="L32" s="148"/>
      <c r="M32" s="128">
        <f>SUM(D32:L32)</f>
        <v>1.75</v>
      </c>
    </row>
    <row r="33" spans="1:13" x14ac:dyDescent="0.25">
      <c r="A33" s="37" t="s">
        <v>57</v>
      </c>
      <c r="B33" s="4" t="s">
        <v>363</v>
      </c>
      <c r="C33" s="55" t="s">
        <v>25</v>
      </c>
      <c r="D33" s="31">
        <v>1.6</v>
      </c>
      <c r="E33" s="117"/>
      <c r="F33" s="217"/>
      <c r="G33" s="218"/>
      <c r="H33" s="218"/>
      <c r="I33" s="219"/>
      <c r="J33" s="226"/>
      <c r="K33" s="74"/>
      <c r="L33" s="148"/>
      <c r="M33" s="128">
        <f>SUM(D33:L33)</f>
        <v>1.6</v>
      </c>
    </row>
    <row r="34" spans="1:13" x14ac:dyDescent="0.25">
      <c r="A34" s="37" t="s">
        <v>59</v>
      </c>
      <c r="B34" s="4" t="s">
        <v>364</v>
      </c>
      <c r="C34" s="55" t="s">
        <v>12</v>
      </c>
      <c r="D34" s="31">
        <v>1.5</v>
      </c>
      <c r="E34" s="117"/>
      <c r="F34" s="217"/>
      <c r="G34" s="218"/>
      <c r="H34" s="212"/>
      <c r="I34" s="218"/>
      <c r="J34" s="222"/>
      <c r="K34" s="87"/>
      <c r="L34" s="147"/>
      <c r="M34" s="128">
        <f>SUM(D34:L34)</f>
        <v>1.5</v>
      </c>
    </row>
    <row r="35" spans="1:13" x14ac:dyDescent="0.25">
      <c r="A35" s="37"/>
      <c r="B35" s="76" t="s">
        <v>430</v>
      </c>
      <c r="C35" s="138" t="s">
        <v>14</v>
      </c>
      <c r="D35" s="105">
        <v>0</v>
      </c>
      <c r="E35" s="105">
        <v>1.5</v>
      </c>
      <c r="F35" s="204"/>
      <c r="G35" s="205"/>
      <c r="H35" s="205"/>
      <c r="I35" s="205"/>
      <c r="J35" s="206"/>
      <c r="K35" s="4"/>
      <c r="L35" s="12"/>
      <c r="M35" s="128">
        <f>SUM(D35:L35)</f>
        <v>1.5</v>
      </c>
    </row>
    <row r="36" spans="1:13" x14ac:dyDescent="0.25">
      <c r="A36" s="37"/>
      <c r="B36" s="57" t="s">
        <v>428</v>
      </c>
      <c r="C36" s="58" t="s">
        <v>9</v>
      </c>
      <c r="D36" s="59">
        <v>0</v>
      </c>
      <c r="E36" s="156"/>
      <c r="F36" s="360">
        <v>1.5</v>
      </c>
      <c r="G36" s="218"/>
      <c r="H36" s="212"/>
      <c r="I36" s="218"/>
      <c r="J36" s="222"/>
      <c r="K36" s="96"/>
      <c r="L36" s="148"/>
      <c r="M36" s="128">
        <f>SUM(D36:L36)</f>
        <v>1.5</v>
      </c>
    </row>
    <row r="37" spans="1:13" x14ac:dyDescent="0.25">
      <c r="A37" s="60" t="s">
        <v>259</v>
      </c>
      <c r="B37" s="57" t="s">
        <v>365</v>
      </c>
      <c r="C37" s="58" t="s">
        <v>25</v>
      </c>
      <c r="D37" s="59">
        <v>1.1200000000000001</v>
      </c>
      <c r="E37" s="156"/>
      <c r="F37" s="217"/>
      <c r="G37" s="218"/>
      <c r="H37" s="218"/>
      <c r="I37" s="218"/>
      <c r="J37" s="226"/>
      <c r="K37" s="74"/>
      <c r="L37" s="184"/>
      <c r="M37" s="181">
        <f>SUM(D37:L37)</f>
        <v>1.1200000000000001</v>
      </c>
    </row>
    <row r="38" spans="1:13" x14ac:dyDescent="0.25">
      <c r="A38" s="37" t="s">
        <v>64</v>
      </c>
      <c r="B38" s="4" t="s">
        <v>366</v>
      </c>
      <c r="C38" s="55" t="s">
        <v>11</v>
      </c>
      <c r="D38" s="31">
        <v>1</v>
      </c>
      <c r="E38" s="117"/>
      <c r="F38" s="217"/>
      <c r="G38" s="218"/>
      <c r="H38" s="212"/>
      <c r="I38" s="218"/>
      <c r="J38" s="222"/>
      <c r="K38" s="87"/>
      <c r="L38" s="148"/>
      <c r="M38" s="128">
        <f>SUM(D38:L38)</f>
        <v>1</v>
      </c>
    </row>
    <row r="39" spans="1:13" x14ac:dyDescent="0.25">
      <c r="A39" s="37"/>
      <c r="B39" s="57" t="s">
        <v>326</v>
      </c>
      <c r="C39" s="58" t="s">
        <v>11</v>
      </c>
      <c r="D39" s="59">
        <v>1</v>
      </c>
      <c r="E39" s="156"/>
      <c r="F39" s="217"/>
      <c r="G39" s="218"/>
      <c r="H39" s="218"/>
      <c r="I39" s="218"/>
      <c r="J39" s="226"/>
      <c r="K39" s="74"/>
      <c r="L39" s="148"/>
      <c r="M39" s="128">
        <f>SUM(D39:L39)</f>
        <v>1</v>
      </c>
    </row>
    <row r="40" spans="1:13" x14ac:dyDescent="0.25">
      <c r="A40" s="37" t="s">
        <v>68</v>
      </c>
      <c r="B40" s="4" t="s">
        <v>367</v>
      </c>
      <c r="C40" s="55" t="s">
        <v>14</v>
      </c>
      <c r="D40" s="31">
        <v>0.93</v>
      </c>
      <c r="E40" s="117"/>
      <c r="F40" s="217"/>
      <c r="G40" s="218"/>
      <c r="H40" s="212"/>
      <c r="I40" s="218"/>
      <c r="J40" s="222"/>
      <c r="K40" s="87"/>
      <c r="L40" s="148"/>
      <c r="M40" s="128">
        <f>SUM(D40:L40)</f>
        <v>0.93</v>
      </c>
    </row>
    <row r="41" spans="1:13" x14ac:dyDescent="0.25">
      <c r="A41" s="37" t="s">
        <v>174</v>
      </c>
      <c r="B41" s="57" t="s">
        <v>368</v>
      </c>
      <c r="C41" s="58" t="s">
        <v>19</v>
      </c>
      <c r="D41" s="59">
        <v>0.9</v>
      </c>
      <c r="E41" s="156"/>
      <c r="F41" s="217"/>
      <c r="G41" s="218"/>
      <c r="H41" s="218"/>
      <c r="I41" s="218"/>
      <c r="J41" s="226"/>
      <c r="K41" s="74"/>
      <c r="L41" s="148"/>
      <c r="M41" s="128">
        <f>SUM(D41:L41)</f>
        <v>0.9</v>
      </c>
    </row>
    <row r="42" spans="1:13" x14ac:dyDescent="0.25">
      <c r="A42" s="37" t="s">
        <v>71</v>
      </c>
      <c r="B42" s="68" t="s">
        <v>369</v>
      </c>
      <c r="C42" s="58" t="s">
        <v>9</v>
      </c>
      <c r="D42" s="59">
        <v>0.75</v>
      </c>
      <c r="E42" s="156"/>
      <c r="F42" s="234"/>
      <c r="G42" s="218"/>
      <c r="H42" s="235"/>
      <c r="I42" s="235"/>
      <c r="J42" s="236"/>
      <c r="K42" s="78"/>
      <c r="L42" s="148"/>
      <c r="M42" s="128">
        <f>SUM(D42:L42)</f>
        <v>0.75</v>
      </c>
    </row>
    <row r="43" spans="1:13" x14ac:dyDescent="0.25">
      <c r="A43" s="37"/>
      <c r="B43" s="57" t="s">
        <v>370</v>
      </c>
      <c r="C43" s="58" t="s">
        <v>13</v>
      </c>
      <c r="D43" s="31">
        <v>0.75</v>
      </c>
      <c r="E43" s="117"/>
      <c r="F43" s="217"/>
      <c r="G43" s="218"/>
      <c r="H43" s="212"/>
      <c r="I43" s="218"/>
      <c r="J43" s="222"/>
      <c r="K43" s="87"/>
      <c r="L43" s="148"/>
      <c r="M43" s="128">
        <f>SUM(D43:L43)</f>
        <v>0.75</v>
      </c>
    </row>
    <row r="44" spans="1:13" x14ac:dyDescent="0.25">
      <c r="A44" s="37" t="s">
        <v>74</v>
      </c>
      <c r="B44" s="4" t="s">
        <v>372</v>
      </c>
      <c r="C44" s="55" t="s">
        <v>10</v>
      </c>
      <c r="D44" s="31">
        <v>0.53</v>
      </c>
      <c r="E44" s="117"/>
      <c r="F44" s="217"/>
      <c r="G44" s="218"/>
      <c r="H44" s="212"/>
      <c r="I44" s="218"/>
      <c r="J44" s="222"/>
      <c r="K44" s="87"/>
      <c r="L44" s="148"/>
      <c r="M44" s="128">
        <f>SUM(D44:L44)</f>
        <v>0.53</v>
      </c>
    </row>
    <row r="45" spans="1:13" x14ac:dyDescent="0.25">
      <c r="A45" s="37" t="s">
        <v>76</v>
      </c>
      <c r="B45" s="4" t="s">
        <v>373</v>
      </c>
      <c r="C45" s="55" t="s">
        <v>49</v>
      </c>
      <c r="D45" s="31">
        <v>0.5</v>
      </c>
      <c r="E45" s="117"/>
      <c r="F45" s="223"/>
      <c r="G45" s="205"/>
      <c r="H45" s="205"/>
      <c r="I45" s="205"/>
      <c r="J45" s="206"/>
      <c r="K45" s="76"/>
      <c r="L45" s="12"/>
      <c r="M45" s="128">
        <f>SUM(D45:L45)</f>
        <v>0.5</v>
      </c>
    </row>
    <row r="46" spans="1:13" x14ac:dyDescent="0.25">
      <c r="A46" s="60" t="s">
        <v>78</v>
      </c>
      <c r="B46" s="68" t="s">
        <v>374</v>
      </c>
      <c r="C46" s="58" t="s">
        <v>12</v>
      </c>
      <c r="D46" s="59">
        <v>0.43</v>
      </c>
      <c r="E46" s="61"/>
      <c r="F46" s="217"/>
      <c r="G46" s="235"/>
      <c r="H46" s="235"/>
      <c r="I46" s="252"/>
      <c r="J46" s="220"/>
      <c r="K46" s="75"/>
      <c r="L46" s="147"/>
      <c r="M46" s="128">
        <f>SUM(D46:L46)</f>
        <v>0.43</v>
      </c>
    </row>
    <row r="47" spans="1:13" x14ac:dyDescent="0.25">
      <c r="A47" s="60" t="s">
        <v>80</v>
      </c>
      <c r="B47" s="4" t="s">
        <v>371</v>
      </c>
      <c r="C47" s="55" t="s">
        <v>14</v>
      </c>
      <c r="D47" s="31">
        <v>0.31</v>
      </c>
      <c r="E47" s="117"/>
      <c r="F47" s="217"/>
      <c r="G47" s="218"/>
      <c r="H47" s="212"/>
      <c r="I47" s="218"/>
      <c r="J47" s="222"/>
      <c r="K47" s="87"/>
      <c r="L47" s="148"/>
      <c r="M47" s="128">
        <f>SUM(D47:L47)</f>
        <v>0.31</v>
      </c>
    </row>
    <row r="48" spans="1:13" x14ac:dyDescent="0.25">
      <c r="A48" s="60" t="s">
        <v>82</v>
      </c>
      <c r="B48" s="4" t="s">
        <v>375</v>
      </c>
      <c r="C48" s="55" t="s">
        <v>14</v>
      </c>
      <c r="D48" s="31">
        <v>0.25</v>
      </c>
      <c r="E48" s="117"/>
      <c r="F48" s="217"/>
      <c r="G48" s="218"/>
      <c r="H48" s="212"/>
      <c r="I48" s="218"/>
      <c r="J48" s="222"/>
      <c r="K48" s="87"/>
      <c r="L48" s="148"/>
      <c r="M48" s="128">
        <f>SUM(D48:L48)</f>
        <v>0.25</v>
      </c>
    </row>
    <row r="49" spans="1:13" x14ac:dyDescent="0.25">
      <c r="A49" s="326"/>
      <c r="B49" s="4" t="s">
        <v>376</v>
      </c>
      <c r="C49" s="55" t="s">
        <v>13</v>
      </c>
      <c r="D49" s="31">
        <v>0.25</v>
      </c>
      <c r="E49" s="117"/>
      <c r="F49" s="82"/>
      <c r="G49" s="218"/>
      <c r="H49" s="205"/>
      <c r="I49" s="205"/>
      <c r="J49" s="206"/>
      <c r="K49" s="76"/>
      <c r="L49" s="148"/>
      <c r="M49" s="128">
        <f>SUM(D49:L49)</f>
        <v>0.25</v>
      </c>
    </row>
    <row r="50" spans="1:13" x14ac:dyDescent="0.25">
      <c r="A50" s="37" t="s">
        <v>86</v>
      </c>
      <c r="B50" s="4" t="s">
        <v>377</v>
      </c>
      <c r="C50" s="55" t="s">
        <v>102</v>
      </c>
      <c r="D50" s="31">
        <v>0.22</v>
      </c>
      <c r="E50" s="117"/>
      <c r="F50" s="217"/>
      <c r="G50" s="218"/>
      <c r="H50" s="212"/>
      <c r="I50" s="218"/>
      <c r="J50" s="222"/>
      <c r="K50" s="87"/>
      <c r="L50" s="148"/>
      <c r="M50" s="128">
        <f>SUM(D50:L50)</f>
        <v>0.22</v>
      </c>
    </row>
    <row r="51" spans="1:13" ht="15.75" thickBot="1" x14ac:dyDescent="0.3">
      <c r="A51" s="33" t="s">
        <v>88</v>
      </c>
      <c r="B51" s="287" t="s">
        <v>378</v>
      </c>
      <c r="C51" s="312" t="s">
        <v>102</v>
      </c>
      <c r="D51" s="35">
        <v>0.18</v>
      </c>
      <c r="E51" s="101"/>
      <c r="F51" s="239"/>
      <c r="G51" s="240"/>
      <c r="H51" s="221"/>
      <c r="I51" s="240"/>
      <c r="J51" s="260"/>
      <c r="K51" s="86"/>
      <c r="L51" s="150"/>
      <c r="M51" s="129">
        <f>SUM(D51:L51)</f>
        <v>0.18</v>
      </c>
    </row>
    <row r="52" spans="1:13" x14ac:dyDescent="0.25">
      <c r="B52" s="267"/>
      <c r="C52" s="277"/>
      <c r="D52" s="270"/>
      <c r="E52" s="277"/>
      <c r="F52" s="277"/>
      <c r="G52" s="277"/>
      <c r="H52" s="271"/>
      <c r="I52" s="277"/>
      <c r="J52" s="271"/>
      <c r="K52" s="271"/>
      <c r="L52" s="277"/>
      <c r="M52" s="277"/>
    </row>
    <row r="53" spans="1:13" x14ac:dyDescent="0.25">
      <c r="B53" s="267"/>
      <c r="C53" s="277"/>
      <c r="D53" s="270"/>
      <c r="E53" s="277"/>
      <c r="F53" s="277"/>
      <c r="G53" s="277"/>
      <c r="H53" s="271"/>
      <c r="I53" s="277"/>
      <c r="J53" s="271"/>
      <c r="K53" s="271"/>
      <c r="L53" s="277"/>
      <c r="M53" s="277"/>
    </row>
    <row r="54" spans="1:13" x14ac:dyDescent="0.25">
      <c r="B54" s="267"/>
      <c r="C54" s="277"/>
      <c r="D54" s="270"/>
      <c r="E54" s="277"/>
      <c r="F54" s="277"/>
      <c r="G54" s="277"/>
      <c r="H54" s="271"/>
      <c r="I54" s="277"/>
      <c r="J54" s="271"/>
      <c r="K54" s="271"/>
      <c r="L54" s="277"/>
      <c r="M54" s="277"/>
    </row>
    <row r="55" spans="1:13" x14ac:dyDescent="0.25">
      <c r="A55" s="267"/>
      <c r="B55" s="267"/>
      <c r="C55" s="277"/>
      <c r="D55" s="271"/>
      <c r="E55" s="267"/>
      <c r="F55" s="267"/>
      <c r="G55" s="267"/>
      <c r="H55" s="267"/>
      <c r="I55" s="267"/>
      <c r="J55" s="267"/>
      <c r="K55" s="279"/>
      <c r="L55" s="267"/>
      <c r="M55" s="277"/>
    </row>
  </sheetData>
  <sortState xmlns:xlrd2="http://schemas.microsoft.com/office/spreadsheetml/2017/richdata2" ref="B5:M51">
    <sortCondition descending="1" ref="M51"/>
  </sortState>
  <pageMargins left="0.7" right="0.7" top="0.75" bottom="0.75" header="0.3" footer="0.3"/>
  <pageSetup paperSize="9" scale="8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37B2-C67C-4AB7-A7B2-37F850133DC0}">
  <sheetPr>
    <pageSetUpPr fitToPage="1"/>
  </sheetPr>
  <dimension ref="A1:P99"/>
  <sheetViews>
    <sheetView tabSelected="1" topLeftCell="A4" workbookViewId="0">
      <selection activeCell="M17" sqref="M17"/>
    </sheetView>
  </sheetViews>
  <sheetFormatPr defaultRowHeight="15" x14ac:dyDescent="0.25"/>
  <cols>
    <col min="1" max="1" width="5" customWidth="1"/>
    <col min="2" max="2" width="26.4257812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  <col min="15" max="15" width="6" bestFit="1" customWidth="1"/>
    <col min="16" max="16" width="5.140625" customWidth="1"/>
    <col min="17" max="17" width="5" bestFit="1" customWidth="1"/>
  </cols>
  <sheetData>
    <row r="1" spans="1:15" ht="21.75" thickBot="1" x14ac:dyDescent="0.4">
      <c r="A1" s="16" t="s">
        <v>112</v>
      </c>
    </row>
    <row r="2" spans="1:15" ht="15.75" thickBot="1" x14ac:dyDescent="0.3">
      <c r="E2" s="191">
        <v>2020</v>
      </c>
      <c r="K2" s="99">
        <v>2021</v>
      </c>
    </row>
    <row r="3" spans="1:15" ht="19.5" thickBot="1" x14ac:dyDescent="0.35">
      <c r="A3" s="15" t="s">
        <v>446</v>
      </c>
      <c r="D3" s="282"/>
      <c r="E3" s="100" t="s">
        <v>0</v>
      </c>
      <c r="F3" s="211" t="s">
        <v>0</v>
      </c>
      <c r="G3" s="197" t="s">
        <v>1</v>
      </c>
      <c r="H3" s="197" t="s">
        <v>2</v>
      </c>
      <c r="I3" s="198" t="s">
        <v>3</v>
      </c>
      <c r="J3" s="198" t="s">
        <v>4</v>
      </c>
      <c r="K3" s="72" t="s">
        <v>6</v>
      </c>
      <c r="L3" s="140" t="s">
        <v>7</v>
      </c>
      <c r="M3" s="98"/>
    </row>
    <row r="4" spans="1:15" ht="19.5" thickBot="1" x14ac:dyDescent="0.35">
      <c r="B4" s="51" t="s">
        <v>379</v>
      </c>
      <c r="D4" s="18">
        <v>2019</v>
      </c>
      <c r="E4" s="154" t="s">
        <v>9</v>
      </c>
      <c r="F4" s="208" t="s">
        <v>9</v>
      </c>
      <c r="G4" s="209" t="s">
        <v>14</v>
      </c>
      <c r="H4" s="209" t="s">
        <v>11</v>
      </c>
      <c r="I4" s="210" t="s">
        <v>12</v>
      </c>
      <c r="J4" s="210" t="s">
        <v>22</v>
      </c>
      <c r="K4" s="73" t="s">
        <v>15</v>
      </c>
      <c r="L4" s="141" t="s">
        <v>16</v>
      </c>
      <c r="M4" s="20"/>
    </row>
    <row r="5" spans="1:15" x14ac:dyDescent="0.25">
      <c r="A5" s="415" t="s">
        <v>0</v>
      </c>
      <c r="B5" s="369" t="s">
        <v>341</v>
      </c>
      <c r="C5" s="448" t="s">
        <v>19</v>
      </c>
      <c r="D5" s="342">
        <v>45.56</v>
      </c>
      <c r="E5" s="343">
        <v>7</v>
      </c>
      <c r="F5" s="214"/>
      <c r="G5" s="214"/>
      <c r="H5" s="214"/>
      <c r="I5" s="215"/>
      <c r="J5" s="215"/>
      <c r="K5" s="370">
        <v>20</v>
      </c>
      <c r="L5" s="475"/>
      <c r="M5" s="476">
        <f t="shared" ref="M5:M36" si="0">SUM(D5:L5)</f>
        <v>72.56</v>
      </c>
      <c r="O5" s="305"/>
    </row>
    <row r="6" spans="1:15" x14ac:dyDescent="0.25">
      <c r="A6" s="245" t="s">
        <v>1</v>
      </c>
      <c r="B6" s="471" t="s">
        <v>206</v>
      </c>
      <c r="C6" s="218" t="s">
        <v>19</v>
      </c>
      <c r="D6" s="341">
        <v>42</v>
      </c>
      <c r="E6" s="212">
        <v>10</v>
      </c>
      <c r="F6" s="368">
        <v>4</v>
      </c>
      <c r="G6" s="218"/>
      <c r="H6" s="218"/>
      <c r="I6" s="252"/>
      <c r="J6" s="219"/>
      <c r="K6" s="365"/>
      <c r="L6" s="419"/>
      <c r="M6" s="345">
        <f t="shared" si="0"/>
        <v>56</v>
      </c>
      <c r="O6" s="305"/>
    </row>
    <row r="7" spans="1:15" ht="15.75" thickBot="1" x14ac:dyDescent="0.3">
      <c r="A7" s="421" t="s">
        <v>2</v>
      </c>
      <c r="B7" s="372" t="s">
        <v>350</v>
      </c>
      <c r="C7" s="450" t="s">
        <v>12</v>
      </c>
      <c r="D7" s="347">
        <v>49.62</v>
      </c>
      <c r="E7" s="348"/>
      <c r="F7" s="240"/>
      <c r="G7" s="240"/>
      <c r="H7" s="240"/>
      <c r="I7" s="255"/>
      <c r="J7" s="255"/>
      <c r="K7" s="373"/>
      <c r="L7" s="451"/>
      <c r="M7" s="375">
        <f t="shared" si="0"/>
        <v>49.62</v>
      </c>
      <c r="O7" s="305"/>
    </row>
    <row r="8" spans="1:15" x14ac:dyDescent="0.25">
      <c r="A8" s="415" t="s">
        <v>3</v>
      </c>
      <c r="B8" s="202" t="s">
        <v>344</v>
      </c>
      <c r="C8" s="214" t="s">
        <v>14</v>
      </c>
      <c r="D8" s="396">
        <v>31</v>
      </c>
      <c r="E8" s="197"/>
      <c r="F8" s="214"/>
      <c r="G8" s="214"/>
      <c r="H8" s="214"/>
      <c r="I8" s="215"/>
      <c r="J8" s="215"/>
      <c r="K8" s="370"/>
      <c r="L8" s="475"/>
      <c r="M8" s="482">
        <f t="shared" si="0"/>
        <v>31</v>
      </c>
      <c r="O8" s="305"/>
    </row>
    <row r="9" spans="1:15" x14ac:dyDescent="0.25">
      <c r="A9" s="245" t="s">
        <v>4</v>
      </c>
      <c r="B9" s="205" t="s">
        <v>342</v>
      </c>
      <c r="C9" s="218" t="s">
        <v>13</v>
      </c>
      <c r="D9" s="336">
        <v>28.75</v>
      </c>
      <c r="E9" s="337"/>
      <c r="F9" s="218"/>
      <c r="G9" s="218"/>
      <c r="H9" s="218"/>
      <c r="I9" s="219"/>
      <c r="J9" s="219"/>
      <c r="K9" s="365"/>
      <c r="L9" s="327"/>
      <c r="M9" s="477">
        <f t="shared" si="0"/>
        <v>28.75</v>
      </c>
      <c r="O9" s="305"/>
    </row>
    <row r="10" spans="1:15" x14ac:dyDescent="0.25">
      <c r="A10" s="245" t="s">
        <v>5</v>
      </c>
      <c r="B10" s="418" t="s">
        <v>345</v>
      </c>
      <c r="C10" s="218" t="s">
        <v>13</v>
      </c>
      <c r="D10" s="336">
        <v>24.75</v>
      </c>
      <c r="E10" s="337"/>
      <c r="F10" s="218"/>
      <c r="G10" s="218"/>
      <c r="H10" s="218"/>
      <c r="I10" s="218"/>
      <c r="J10" s="219"/>
      <c r="K10" s="365">
        <v>3</v>
      </c>
      <c r="L10" s="327"/>
      <c r="M10" s="345">
        <f t="shared" si="0"/>
        <v>27.75</v>
      </c>
      <c r="O10" s="305"/>
    </row>
    <row r="11" spans="1:15" x14ac:dyDescent="0.25">
      <c r="A11" s="245" t="s">
        <v>6</v>
      </c>
      <c r="B11" s="205" t="s">
        <v>347</v>
      </c>
      <c r="C11" s="218" t="s">
        <v>12</v>
      </c>
      <c r="D11" s="341">
        <v>27.5</v>
      </c>
      <c r="E11" s="212"/>
      <c r="F11" s="368"/>
      <c r="G11" s="218"/>
      <c r="H11" s="218"/>
      <c r="I11" s="219"/>
      <c r="J11" s="219"/>
      <c r="K11" s="365"/>
      <c r="L11" s="327"/>
      <c r="M11" s="345">
        <f t="shared" si="0"/>
        <v>27.5</v>
      </c>
      <c r="O11" s="305"/>
    </row>
    <row r="12" spans="1:15" x14ac:dyDescent="0.25">
      <c r="A12" s="344" t="s">
        <v>7</v>
      </c>
      <c r="B12" s="205" t="s">
        <v>346</v>
      </c>
      <c r="C12" s="218" t="s">
        <v>14</v>
      </c>
      <c r="D12" s="341">
        <v>18.5</v>
      </c>
      <c r="E12" s="212"/>
      <c r="F12" s="368">
        <v>7</v>
      </c>
      <c r="G12" s="218"/>
      <c r="H12" s="218"/>
      <c r="I12" s="218"/>
      <c r="J12" s="219"/>
      <c r="K12" s="365"/>
      <c r="L12" s="472"/>
      <c r="M12" s="477">
        <f t="shared" si="0"/>
        <v>25.5</v>
      </c>
      <c r="O12" s="305"/>
    </row>
    <row r="13" spans="1:15" x14ac:dyDescent="0.25">
      <c r="A13" s="245" t="s">
        <v>26</v>
      </c>
      <c r="B13" s="268" t="s">
        <v>186</v>
      </c>
      <c r="C13" s="417" t="s">
        <v>12</v>
      </c>
      <c r="D13" s="336">
        <v>4</v>
      </c>
      <c r="E13" s="268"/>
      <c r="F13" s="205"/>
      <c r="G13" s="205"/>
      <c r="H13" s="205"/>
      <c r="I13" s="212"/>
      <c r="J13" s="205"/>
      <c r="K13" s="365">
        <v>14</v>
      </c>
      <c r="L13" s="328"/>
      <c r="M13" s="345">
        <f t="shared" si="0"/>
        <v>18</v>
      </c>
      <c r="O13" s="305"/>
    </row>
    <row r="14" spans="1:15" x14ac:dyDescent="0.25">
      <c r="A14" s="344"/>
      <c r="B14" s="205" t="s">
        <v>380</v>
      </c>
      <c r="C14" s="218" t="s">
        <v>12</v>
      </c>
      <c r="D14" s="341">
        <v>18</v>
      </c>
      <c r="E14" s="212"/>
      <c r="F14" s="218"/>
      <c r="G14" s="218"/>
      <c r="H14" s="218"/>
      <c r="I14" s="219"/>
      <c r="J14" s="219"/>
      <c r="K14" s="365"/>
      <c r="L14" s="472"/>
      <c r="M14" s="478">
        <f t="shared" si="0"/>
        <v>18</v>
      </c>
      <c r="O14" s="305"/>
    </row>
    <row r="15" spans="1:15" ht="15.75" thickBot="1" x14ac:dyDescent="0.3">
      <c r="A15" s="253"/>
      <c r="B15" s="483" t="s">
        <v>300</v>
      </c>
      <c r="C15" s="481" t="s">
        <v>12</v>
      </c>
      <c r="D15" s="422">
        <v>0</v>
      </c>
      <c r="E15" s="296"/>
      <c r="F15" s="221">
        <v>10</v>
      </c>
      <c r="G15" s="199"/>
      <c r="H15" s="199"/>
      <c r="I15" s="199"/>
      <c r="J15" s="199"/>
      <c r="K15" s="423">
        <v>8</v>
      </c>
      <c r="L15" s="349"/>
      <c r="M15" s="375">
        <f t="shared" si="0"/>
        <v>18</v>
      </c>
      <c r="O15" s="305"/>
    </row>
    <row r="16" spans="1:15" x14ac:dyDescent="0.25">
      <c r="A16" s="415" t="s">
        <v>216</v>
      </c>
      <c r="B16" s="484" t="s">
        <v>381</v>
      </c>
      <c r="C16" s="214" t="s">
        <v>9</v>
      </c>
      <c r="D16" s="396">
        <v>14</v>
      </c>
      <c r="E16" s="197">
        <v>1.5</v>
      </c>
      <c r="F16" s="197"/>
      <c r="G16" s="256"/>
      <c r="H16" s="256"/>
      <c r="I16" s="215"/>
      <c r="J16" s="256"/>
      <c r="K16" s="485"/>
      <c r="L16" s="486"/>
      <c r="M16" s="371">
        <f t="shared" si="0"/>
        <v>15.5</v>
      </c>
      <c r="O16" s="305"/>
    </row>
    <row r="17" spans="1:15" x14ac:dyDescent="0.25">
      <c r="A17" s="245" t="s">
        <v>32</v>
      </c>
      <c r="B17" s="268" t="s">
        <v>343</v>
      </c>
      <c r="C17" s="417" t="s">
        <v>9</v>
      </c>
      <c r="D17" s="336">
        <v>10.5</v>
      </c>
      <c r="E17" s="337">
        <v>1.5</v>
      </c>
      <c r="F17" s="368">
        <v>4</v>
      </c>
      <c r="G17" s="218"/>
      <c r="H17" s="218"/>
      <c r="I17" s="218"/>
      <c r="J17" s="219"/>
      <c r="K17" s="365"/>
      <c r="L17" s="327"/>
      <c r="M17" s="345">
        <f t="shared" si="0"/>
        <v>16</v>
      </c>
      <c r="O17" s="305"/>
    </row>
    <row r="18" spans="1:15" x14ac:dyDescent="0.25">
      <c r="A18" s="245" t="s">
        <v>34</v>
      </c>
      <c r="B18" s="268" t="s">
        <v>382</v>
      </c>
      <c r="C18" s="417" t="s">
        <v>19</v>
      </c>
      <c r="D18" s="336">
        <v>10.84</v>
      </c>
      <c r="E18" s="337"/>
      <c r="F18" s="218"/>
      <c r="G18" s="218"/>
      <c r="H18" s="218"/>
      <c r="I18" s="219"/>
      <c r="J18" s="219"/>
      <c r="K18" s="365"/>
      <c r="L18" s="327"/>
      <c r="M18" s="345">
        <f t="shared" si="0"/>
        <v>10.84</v>
      </c>
      <c r="O18" s="305"/>
    </row>
    <row r="19" spans="1:15" x14ac:dyDescent="0.25">
      <c r="A19" s="245" t="s">
        <v>35</v>
      </c>
      <c r="B19" s="268" t="s">
        <v>353</v>
      </c>
      <c r="C19" s="417" t="s">
        <v>13</v>
      </c>
      <c r="D19" s="336">
        <v>9.81</v>
      </c>
      <c r="E19" s="337"/>
      <c r="F19" s="218"/>
      <c r="G19" s="218"/>
      <c r="H19" s="218"/>
      <c r="I19" s="218"/>
      <c r="J19" s="218"/>
      <c r="K19" s="473"/>
      <c r="L19" s="419"/>
      <c r="M19" s="345">
        <f t="shared" si="0"/>
        <v>9.81</v>
      </c>
      <c r="O19" s="305"/>
    </row>
    <row r="20" spans="1:15" x14ac:dyDescent="0.25">
      <c r="A20" s="245" t="s">
        <v>37</v>
      </c>
      <c r="B20" s="268" t="s">
        <v>307</v>
      </c>
      <c r="C20" s="417" t="s">
        <v>19</v>
      </c>
      <c r="D20" s="336">
        <v>6</v>
      </c>
      <c r="E20" s="337">
        <v>4</v>
      </c>
      <c r="F20" s="205"/>
      <c r="G20" s="205"/>
      <c r="H20" s="205"/>
      <c r="I20" s="205"/>
      <c r="J20" s="205"/>
      <c r="K20" s="339"/>
      <c r="L20" s="328"/>
      <c r="M20" s="345">
        <f t="shared" si="0"/>
        <v>10</v>
      </c>
      <c r="O20" s="305"/>
    </row>
    <row r="21" spans="1:15" x14ac:dyDescent="0.25">
      <c r="A21" s="245" t="s">
        <v>39</v>
      </c>
      <c r="B21" s="339" t="s">
        <v>402</v>
      </c>
      <c r="C21" s="473" t="s">
        <v>13</v>
      </c>
      <c r="D21" s="340">
        <v>0</v>
      </c>
      <c r="E21" s="268"/>
      <c r="F21" s="205"/>
      <c r="G21" s="205"/>
      <c r="H21" s="205"/>
      <c r="I21" s="205"/>
      <c r="J21" s="205"/>
      <c r="K21" s="338">
        <v>8</v>
      </c>
      <c r="L21" s="328"/>
      <c r="M21" s="345">
        <f t="shared" si="0"/>
        <v>8</v>
      </c>
      <c r="O21" s="305"/>
    </row>
    <row r="22" spans="1:15" x14ac:dyDescent="0.25">
      <c r="A22" s="245" t="s">
        <v>41</v>
      </c>
      <c r="B22" s="268" t="s">
        <v>251</v>
      </c>
      <c r="C22" s="417" t="s">
        <v>12</v>
      </c>
      <c r="D22" s="336">
        <v>7</v>
      </c>
      <c r="E22" s="268"/>
      <c r="F22" s="205"/>
      <c r="G22" s="205"/>
      <c r="H22" s="205"/>
      <c r="I22" s="212"/>
      <c r="J22" s="205"/>
      <c r="K22" s="339"/>
      <c r="L22" s="328"/>
      <c r="M22" s="345">
        <f t="shared" si="0"/>
        <v>7</v>
      </c>
      <c r="O22" s="305"/>
    </row>
    <row r="23" spans="1:15" x14ac:dyDescent="0.25">
      <c r="A23" s="344" t="s">
        <v>43</v>
      </c>
      <c r="B23" s="268" t="s">
        <v>164</v>
      </c>
      <c r="C23" s="417" t="s">
        <v>14</v>
      </c>
      <c r="D23" s="336">
        <v>6</v>
      </c>
      <c r="E23" s="337"/>
      <c r="F23" s="218"/>
      <c r="G23" s="218"/>
      <c r="H23" s="218"/>
      <c r="I23" s="218"/>
      <c r="J23" s="218"/>
      <c r="K23" s="473"/>
      <c r="L23" s="327"/>
      <c r="M23" s="345">
        <f t="shared" si="0"/>
        <v>6</v>
      </c>
      <c r="O23" s="305"/>
    </row>
    <row r="24" spans="1:15" x14ac:dyDescent="0.25">
      <c r="A24" s="344" t="s">
        <v>154</v>
      </c>
      <c r="B24" s="268" t="s">
        <v>385</v>
      </c>
      <c r="C24" s="417" t="s">
        <v>13</v>
      </c>
      <c r="D24" s="336">
        <v>5.62</v>
      </c>
      <c r="E24" s="337"/>
      <c r="F24" s="218"/>
      <c r="G24" s="218"/>
      <c r="H24" s="218"/>
      <c r="I24" s="219"/>
      <c r="J24" s="219"/>
      <c r="K24" s="365"/>
      <c r="L24" s="327"/>
      <c r="M24" s="345">
        <f t="shared" si="0"/>
        <v>5.62</v>
      </c>
      <c r="O24" s="305"/>
    </row>
    <row r="25" spans="1:15" x14ac:dyDescent="0.25">
      <c r="A25" s="344" t="s">
        <v>128</v>
      </c>
      <c r="B25" s="268" t="s">
        <v>367</v>
      </c>
      <c r="C25" s="417" t="s">
        <v>14</v>
      </c>
      <c r="D25" s="336">
        <v>5.39</v>
      </c>
      <c r="E25" s="337"/>
      <c r="F25" s="218"/>
      <c r="G25" s="218"/>
      <c r="H25" s="218"/>
      <c r="I25" s="219"/>
      <c r="J25" s="219"/>
      <c r="K25" s="365"/>
      <c r="L25" s="327"/>
      <c r="M25" s="345">
        <f t="shared" si="0"/>
        <v>5.39</v>
      </c>
      <c r="O25" s="305"/>
    </row>
    <row r="26" spans="1:15" x14ac:dyDescent="0.25">
      <c r="A26" s="344" t="s">
        <v>157</v>
      </c>
      <c r="B26" s="205" t="s">
        <v>144</v>
      </c>
      <c r="C26" s="218" t="s">
        <v>12</v>
      </c>
      <c r="D26" s="336">
        <v>5.25</v>
      </c>
      <c r="E26" s="212"/>
      <c r="F26" s="218"/>
      <c r="G26" s="218"/>
      <c r="H26" s="218"/>
      <c r="I26" s="218"/>
      <c r="J26" s="219"/>
      <c r="K26" s="365"/>
      <c r="L26" s="472"/>
      <c r="M26" s="477">
        <f t="shared" si="0"/>
        <v>5.25</v>
      </c>
      <c r="O26" s="305"/>
    </row>
    <row r="27" spans="1:15" x14ac:dyDescent="0.25">
      <c r="A27" s="344" t="s">
        <v>130</v>
      </c>
      <c r="B27" s="268" t="s">
        <v>384</v>
      </c>
      <c r="C27" s="417" t="s">
        <v>102</v>
      </c>
      <c r="D27" s="336">
        <v>1.5</v>
      </c>
      <c r="E27" s="337">
        <v>4</v>
      </c>
      <c r="F27" s="212"/>
      <c r="G27" s="205"/>
      <c r="H27" s="212"/>
      <c r="I27" s="205"/>
      <c r="J27" s="205"/>
      <c r="K27" s="339"/>
      <c r="L27" s="328"/>
      <c r="M27" s="345">
        <f t="shared" si="0"/>
        <v>5.5</v>
      </c>
      <c r="O27" s="305"/>
    </row>
    <row r="28" spans="1:15" x14ac:dyDescent="0.25">
      <c r="A28" s="245" t="s">
        <v>160</v>
      </c>
      <c r="B28" s="268" t="s">
        <v>322</v>
      </c>
      <c r="C28" s="417" t="s">
        <v>12</v>
      </c>
      <c r="D28" s="336">
        <v>4</v>
      </c>
      <c r="E28" s="268"/>
      <c r="F28" s="205"/>
      <c r="G28" s="205"/>
      <c r="H28" s="205"/>
      <c r="I28" s="212"/>
      <c r="J28" s="205"/>
      <c r="K28" s="339"/>
      <c r="L28" s="328"/>
      <c r="M28" s="345">
        <f t="shared" si="0"/>
        <v>4</v>
      </c>
      <c r="O28" s="305"/>
    </row>
    <row r="29" spans="1:15" x14ac:dyDescent="0.25">
      <c r="A29" s="245" t="s">
        <v>111</v>
      </c>
      <c r="B29" s="268" t="s">
        <v>254</v>
      </c>
      <c r="C29" s="417" t="s">
        <v>9</v>
      </c>
      <c r="D29" s="336">
        <v>2</v>
      </c>
      <c r="E29" s="337"/>
      <c r="F29" s="212">
        <v>1.5</v>
      </c>
      <c r="G29" s="205"/>
      <c r="H29" s="205"/>
      <c r="I29" s="205"/>
      <c r="J29" s="205"/>
      <c r="K29" s="339"/>
      <c r="L29" s="328"/>
      <c r="M29" s="345">
        <f t="shared" si="0"/>
        <v>3.5</v>
      </c>
      <c r="O29" s="305"/>
    </row>
    <row r="30" spans="1:15" x14ac:dyDescent="0.25">
      <c r="A30" s="344" t="s">
        <v>51</v>
      </c>
      <c r="B30" s="339" t="s">
        <v>239</v>
      </c>
      <c r="C30" s="473" t="s">
        <v>25</v>
      </c>
      <c r="D30" s="340">
        <v>0</v>
      </c>
      <c r="E30" s="268"/>
      <c r="F30" s="205"/>
      <c r="G30" s="205"/>
      <c r="H30" s="205"/>
      <c r="I30" s="205"/>
      <c r="J30" s="205"/>
      <c r="K30" s="338">
        <v>3</v>
      </c>
      <c r="L30" s="328"/>
      <c r="M30" s="345">
        <f t="shared" si="0"/>
        <v>3</v>
      </c>
      <c r="O30" s="305"/>
    </row>
    <row r="31" spans="1:15" x14ac:dyDescent="0.25">
      <c r="A31" s="344" t="s">
        <v>53</v>
      </c>
      <c r="B31" s="268" t="s">
        <v>352</v>
      </c>
      <c r="C31" s="417" t="s">
        <v>13</v>
      </c>
      <c r="D31" s="336">
        <v>2.62</v>
      </c>
      <c r="E31" s="417"/>
      <c r="F31" s="218"/>
      <c r="G31" s="218"/>
      <c r="H31" s="218"/>
      <c r="I31" s="219"/>
      <c r="J31" s="218"/>
      <c r="K31" s="473"/>
      <c r="L31" s="327"/>
      <c r="M31" s="345">
        <f t="shared" si="0"/>
        <v>2.62</v>
      </c>
      <c r="O31" s="305"/>
    </row>
    <row r="32" spans="1:15" x14ac:dyDescent="0.25">
      <c r="A32" s="344" t="s">
        <v>55</v>
      </c>
      <c r="B32" s="205" t="s">
        <v>386</v>
      </c>
      <c r="C32" s="218" t="s">
        <v>9</v>
      </c>
      <c r="D32" s="336">
        <v>2.5</v>
      </c>
      <c r="E32" s="218"/>
      <c r="F32" s="218"/>
      <c r="G32" s="218"/>
      <c r="H32" s="218"/>
      <c r="I32" s="219"/>
      <c r="J32" s="218"/>
      <c r="K32" s="473"/>
      <c r="L32" s="472"/>
      <c r="M32" s="477">
        <f t="shared" si="0"/>
        <v>2.5</v>
      </c>
      <c r="O32" s="305"/>
    </row>
    <row r="33" spans="1:15" x14ac:dyDescent="0.25">
      <c r="A33" s="245" t="s">
        <v>57</v>
      </c>
      <c r="B33" s="268" t="s">
        <v>203</v>
      </c>
      <c r="C33" s="417" t="s">
        <v>102</v>
      </c>
      <c r="D33" s="336">
        <v>2.2999999999999998</v>
      </c>
      <c r="E33" s="417"/>
      <c r="F33" s="218"/>
      <c r="G33" s="218"/>
      <c r="H33" s="218"/>
      <c r="I33" s="218"/>
      <c r="J33" s="218"/>
      <c r="K33" s="473"/>
      <c r="L33" s="327"/>
      <c r="M33" s="477">
        <f t="shared" si="0"/>
        <v>2.2999999999999998</v>
      </c>
      <c r="O33" s="305"/>
    </row>
    <row r="34" spans="1:15" x14ac:dyDescent="0.25">
      <c r="A34" s="245" t="s">
        <v>59</v>
      </c>
      <c r="B34" s="268" t="s">
        <v>298</v>
      </c>
      <c r="C34" s="417" t="s">
        <v>12</v>
      </c>
      <c r="D34" s="336">
        <v>0.62</v>
      </c>
      <c r="E34" s="337"/>
      <c r="F34" s="368">
        <v>1.5</v>
      </c>
      <c r="G34" s="218"/>
      <c r="H34" s="218"/>
      <c r="I34" s="218"/>
      <c r="J34" s="218"/>
      <c r="K34" s="473"/>
      <c r="L34" s="327"/>
      <c r="M34" s="345">
        <f t="shared" si="0"/>
        <v>2.12</v>
      </c>
      <c r="O34" s="305"/>
    </row>
    <row r="35" spans="1:15" x14ac:dyDescent="0.25">
      <c r="A35" s="344" t="s">
        <v>231</v>
      </c>
      <c r="B35" s="268" t="s">
        <v>356</v>
      </c>
      <c r="C35" s="417" t="s">
        <v>9</v>
      </c>
      <c r="D35" s="336">
        <v>2</v>
      </c>
      <c r="E35" s="337"/>
      <c r="F35" s="205"/>
      <c r="G35" s="205"/>
      <c r="H35" s="205"/>
      <c r="I35" s="205"/>
      <c r="J35" s="205"/>
      <c r="K35" s="339"/>
      <c r="L35" s="328"/>
      <c r="M35" s="345">
        <f t="shared" si="0"/>
        <v>2</v>
      </c>
      <c r="O35" s="305"/>
    </row>
    <row r="36" spans="1:15" x14ac:dyDescent="0.25">
      <c r="A36" s="344" t="s">
        <v>168</v>
      </c>
      <c r="B36" s="268" t="s">
        <v>357</v>
      </c>
      <c r="C36" s="417" t="s">
        <v>10</v>
      </c>
      <c r="D36" s="336">
        <v>1.84</v>
      </c>
      <c r="E36" s="417"/>
      <c r="F36" s="218"/>
      <c r="G36" s="218"/>
      <c r="H36" s="218"/>
      <c r="I36" s="218"/>
      <c r="J36" s="218"/>
      <c r="K36" s="473"/>
      <c r="L36" s="327"/>
      <c r="M36" s="345">
        <f t="shared" si="0"/>
        <v>1.84</v>
      </c>
      <c r="O36" s="305"/>
    </row>
    <row r="37" spans="1:15" x14ac:dyDescent="0.25">
      <c r="A37" s="344" t="s">
        <v>259</v>
      </c>
      <c r="B37" s="268" t="s">
        <v>387</v>
      </c>
      <c r="C37" s="417" t="s">
        <v>19</v>
      </c>
      <c r="D37" s="336">
        <v>1.6</v>
      </c>
      <c r="E37" s="417"/>
      <c r="F37" s="218"/>
      <c r="G37" s="218"/>
      <c r="H37" s="218"/>
      <c r="I37" s="218"/>
      <c r="J37" s="218"/>
      <c r="K37" s="473"/>
      <c r="L37" s="327"/>
      <c r="M37" s="345">
        <f t="shared" ref="M37:M68" si="1">SUM(D37:L37)</f>
        <v>1.6</v>
      </c>
      <c r="O37" s="305"/>
    </row>
    <row r="38" spans="1:15" x14ac:dyDescent="0.25">
      <c r="A38" s="245" t="s">
        <v>64</v>
      </c>
      <c r="B38" s="268" t="s">
        <v>388</v>
      </c>
      <c r="C38" s="417" t="s">
        <v>19</v>
      </c>
      <c r="D38" s="336">
        <v>1.5</v>
      </c>
      <c r="E38" s="337"/>
      <c r="F38" s="205"/>
      <c r="G38" s="205"/>
      <c r="H38" s="205"/>
      <c r="I38" s="205"/>
      <c r="J38" s="205"/>
      <c r="K38" s="339"/>
      <c r="L38" s="328"/>
      <c r="M38" s="345">
        <f t="shared" si="1"/>
        <v>1.5</v>
      </c>
      <c r="O38" s="305"/>
    </row>
    <row r="39" spans="1:15" x14ac:dyDescent="0.25">
      <c r="A39" s="245"/>
      <c r="B39" s="268" t="s">
        <v>351</v>
      </c>
      <c r="C39" s="417" t="s">
        <v>22</v>
      </c>
      <c r="D39" s="336">
        <v>1.5</v>
      </c>
      <c r="E39" s="268"/>
      <c r="F39" s="205"/>
      <c r="G39" s="205"/>
      <c r="H39" s="205"/>
      <c r="I39" s="205"/>
      <c r="J39" s="205"/>
      <c r="K39" s="339"/>
      <c r="L39" s="328"/>
      <c r="M39" s="345">
        <f t="shared" si="1"/>
        <v>1.5</v>
      </c>
      <c r="O39" s="305"/>
    </row>
    <row r="40" spans="1:15" x14ac:dyDescent="0.25">
      <c r="A40" s="344" t="s">
        <v>68</v>
      </c>
      <c r="B40" s="205" t="s">
        <v>389</v>
      </c>
      <c r="C40" s="218" t="s">
        <v>12</v>
      </c>
      <c r="D40" s="336">
        <v>1.25</v>
      </c>
      <c r="E40" s="417"/>
      <c r="F40" s="218"/>
      <c r="G40" s="218"/>
      <c r="H40" s="218"/>
      <c r="I40" s="218"/>
      <c r="J40" s="218"/>
      <c r="K40" s="473"/>
      <c r="L40" s="327"/>
      <c r="M40" s="345">
        <f t="shared" si="1"/>
        <v>1.25</v>
      </c>
      <c r="O40" s="305"/>
    </row>
    <row r="41" spans="1:15" x14ac:dyDescent="0.25">
      <c r="A41" s="245" t="s">
        <v>174</v>
      </c>
      <c r="B41" s="268" t="s">
        <v>318</v>
      </c>
      <c r="C41" s="417" t="s">
        <v>10</v>
      </c>
      <c r="D41" s="336">
        <v>1.04</v>
      </c>
      <c r="E41" s="417"/>
      <c r="F41" s="218"/>
      <c r="G41" s="218"/>
      <c r="H41" s="218"/>
      <c r="I41" s="218"/>
      <c r="J41" s="218"/>
      <c r="K41" s="473"/>
      <c r="L41" s="327"/>
      <c r="M41" s="345">
        <f t="shared" si="1"/>
        <v>1.04</v>
      </c>
      <c r="O41" s="305"/>
    </row>
    <row r="42" spans="1:15" x14ac:dyDescent="0.25">
      <c r="A42" s="245" t="s">
        <v>71</v>
      </c>
      <c r="B42" s="205" t="s">
        <v>390</v>
      </c>
      <c r="C42" s="218" t="s">
        <v>14</v>
      </c>
      <c r="D42" s="336">
        <v>1</v>
      </c>
      <c r="E42" s="218"/>
      <c r="F42" s="218"/>
      <c r="G42" s="218"/>
      <c r="H42" s="218"/>
      <c r="I42" s="218"/>
      <c r="J42" s="218"/>
      <c r="K42" s="473"/>
      <c r="L42" s="327"/>
      <c r="M42" s="345">
        <f t="shared" si="1"/>
        <v>1</v>
      </c>
      <c r="O42" s="305"/>
    </row>
    <row r="43" spans="1:15" x14ac:dyDescent="0.25">
      <c r="A43" s="344"/>
      <c r="B43" s="268" t="s">
        <v>391</v>
      </c>
      <c r="C43" s="417" t="s">
        <v>13</v>
      </c>
      <c r="D43" s="336">
        <v>1</v>
      </c>
      <c r="E43" s="417"/>
      <c r="F43" s="218"/>
      <c r="G43" s="218"/>
      <c r="H43" s="218"/>
      <c r="I43" s="218"/>
      <c r="J43" s="218"/>
      <c r="K43" s="473"/>
      <c r="L43" s="327"/>
      <c r="M43" s="345">
        <f t="shared" si="1"/>
        <v>1</v>
      </c>
      <c r="O43" s="305"/>
    </row>
    <row r="44" spans="1:15" x14ac:dyDescent="0.25">
      <c r="A44" s="344"/>
      <c r="B44" s="418" t="s">
        <v>219</v>
      </c>
      <c r="C44" s="218" t="s">
        <v>22</v>
      </c>
      <c r="D44" s="336">
        <v>1</v>
      </c>
      <c r="E44" s="235"/>
      <c r="F44" s="235"/>
      <c r="G44" s="218"/>
      <c r="H44" s="235"/>
      <c r="I44" s="235"/>
      <c r="J44" s="235"/>
      <c r="K44" s="474"/>
      <c r="L44" s="327"/>
      <c r="M44" s="345">
        <f t="shared" si="1"/>
        <v>1</v>
      </c>
      <c r="O44" s="305"/>
    </row>
    <row r="45" spans="1:15" x14ac:dyDescent="0.25">
      <c r="A45" s="344"/>
      <c r="B45" s="268" t="s">
        <v>392</v>
      </c>
      <c r="C45" s="417" t="s">
        <v>19</v>
      </c>
      <c r="D45" s="336">
        <v>1</v>
      </c>
      <c r="E45" s="417"/>
      <c r="F45" s="218"/>
      <c r="G45" s="218"/>
      <c r="H45" s="218"/>
      <c r="I45" s="218"/>
      <c r="J45" s="218"/>
      <c r="K45" s="473"/>
      <c r="L45" s="327"/>
      <c r="M45" s="345">
        <f t="shared" si="1"/>
        <v>1</v>
      </c>
      <c r="O45" s="305"/>
    </row>
    <row r="46" spans="1:15" x14ac:dyDescent="0.25">
      <c r="A46" s="245" t="s">
        <v>78</v>
      </c>
      <c r="B46" s="268" t="s">
        <v>237</v>
      </c>
      <c r="C46" s="417" t="s">
        <v>14</v>
      </c>
      <c r="D46" s="336">
        <v>0.93</v>
      </c>
      <c r="E46" s="417"/>
      <c r="F46" s="218"/>
      <c r="G46" s="218"/>
      <c r="H46" s="218"/>
      <c r="I46" s="218"/>
      <c r="J46" s="218"/>
      <c r="K46" s="473"/>
      <c r="L46" s="327"/>
      <c r="M46" s="345">
        <f t="shared" si="1"/>
        <v>0.93</v>
      </c>
      <c r="O46" s="305"/>
    </row>
    <row r="47" spans="1:15" x14ac:dyDescent="0.25">
      <c r="A47" s="245" t="s">
        <v>80</v>
      </c>
      <c r="B47" s="268" t="s">
        <v>268</v>
      </c>
      <c r="C47" s="417" t="s">
        <v>49</v>
      </c>
      <c r="D47" s="336">
        <v>0.75</v>
      </c>
      <c r="E47" s="337"/>
      <c r="F47" s="205"/>
      <c r="G47" s="205"/>
      <c r="H47" s="205"/>
      <c r="I47" s="205"/>
      <c r="J47" s="205"/>
      <c r="K47" s="339"/>
      <c r="L47" s="367"/>
      <c r="M47" s="345">
        <f t="shared" si="1"/>
        <v>0.75</v>
      </c>
      <c r="O47" s="305"/>
    </row>
    <row r="48" spans="1:15" x14ac:dyDescent="0.25">
      <c r="A48" s="344"/>
      <c r="B48" s="205" t="s">
        <v>393</v>
      </c>
      <c r="C48" s="218" t="s">
        <v>22</v>
      </c>
      <c r="D48" s="336">
        <v>0.75</v>
      </c>
      <c r="E48" s="212"/>
      <c r="F48" s="218"/>
      <c r="G48" s="218"/>
      <c r="H48" s="218"/>
      <c r="I48" s="218"/>
      <c r="J48" s="219"/>
      <c r="K48" s="365"/>
      <c r="L48" s="419"/>
      <c r="M48" s="477">
        <f t="shared" si="1"/>
        <v>0.75</v>
      </c>
      <c r="O48" s="305"/>
    </row>
    <row r="49" spans="1:16" x14ac:dyDescent="0.25">
      <c r="A49" s="344"/>
      <c r="B49" s="205" t="s">
        <v>394</v>
      </c>
      <c r="C49" s="218" t="s">
        <v>14</v>
      </c>
      <c r="D49" s="336">
        <v>0.75</v>
      </c>
      <c r="E49" s="212"/>
      <c r="F49" s="218"/>
      <c r="G49" s="218"/>
      <c r="H49" s="218"/>
      <c r="I49" s="218"/>
      <c r="J49" s="219"/>
      <c r="K49" s="365"/>
      <c r="L49" s="419"/>
      <c r="M49" s="477">
        <f t="shared" si="1"/>
        <v>0.75</v>
      </c>
      <c r="O49" s="305"/>
    </row>
    <row r="50" spans="1:16" x14ac:dyDescent="0.25">
      <c r="A50" s="344" t="s">
        <v>86</v>
      </c>
      <c r="B50" s="268" t="s">
        <v>375</v>
      </c>
      <c r="C50" s="417" t="s">
        <v>14</v>
      </c>
      <c r="D50" s="336">
        <v>0.72</v>
      </c>
      <c r="E50" s="337"/>
      <c r="F50" s="218"/>
      <c r="G50" s="218"/>
      <c r="H50" s="218"/>
      <c r="I50" s="218"/>
      <c r="J50" s="218"/>
      <c r="K50" s="473"/>
      <c r="L50" s="327"/>
      <c r="M50" s="345">
        <f t="shared" si="1"/>
        <v>0.72</v>
      </c>
      <c r="O50" s="305"/>
    </row>
    <row r="51" spans="1:16" x14ac:dyDescent="0.25">
      <c r="A51" s="344" t="s">
        <v>88</v>
      </c>
      <c r="B51" s="268" t="s">
        <v>360</v>
      </c>
      <c r="C51" s="417" t="s">
        <v>12</v>
      </c>
      <c r="D51" s="336">
        <v>0.62</v>
      </c>
      <c r="E51" s="337"/>
      <c r="F51" s="218"/>
      <c r="G51" s="218"/>
      <c r="H51" s="218"/>
      <c r="I51" s="218"/>
      <c r="J51" s="218"/>
      <c r="K51" s="473"/>
      <c r="L51" s="327"/>
      <c r="M51" s="345">
        <f t="shared" si="1"/>
        <v>0.62</v>
      </c>
      <c r="O51" s="305"/>
    </row>
    <row r="52" spans="1:16" x14ac:dyDescent="0.25">
      <c r="A52" s="344" t="s">
        <v>90</v>
      </c>
      <c r="B52" s="205" t="s">
        <v>147</v>
      </c>
      <c r="C52" s="218" t="s">
        <v>14</v>
      </c>
      <c r="D52" s="337">
        <v>0.5</v>
      </c>
      <c r="E52" s="337"/>
      <c r="F52" s="218"/>
      <c r="G52" s="218"/>
      <c r="H52" s="218"/>
      <c r="I52" s="218"/>
      <c r="J52" s="218"/>
      <c r="K52" s="473"/>
      <c r="L52" s="327"/>
      <c r="M52" s="345">
        <f t="shared" si="1"/>
        <v>0.5</v>
      </c>
      <c r="O52" s="305"/>
    </row>
    <row r="53" spans="1:16" x14ac:dyDescent="0.25">
      <c r="A53" s="344"/>
      <c r="B53" s="268" t="s">
        <v>378</v>
      </c>
      <c r="C53" s="417" t="s">
        <v>102</v>
      </c>
      <c r="D53" s="337">
        <v>0.5</v>
      </c>
      <c r="E53" s="417"/>
      <c r="F53" s="218"/>
      <c r="G53" s="218"/>
      <c r="H53" s="218"/>
      <c r="I53" s="218"/>
      <c r="J53" s="218"/>
      <c r="K53" s="473"/>
      <c r="L53" s="327"/>
      <c r="M53" s="345">
        <f t="shared" si="1"/>
        <v>0.5</v>
      </c>
      <c r="O53" s="305"/>
    </row>
    <row r="54" spans="1:16" x14ac:dyDescent="0.25">
      <c r="A54" s="344"/>
      <c r="B54" s="418" t="s">
        <v>361</v>
      </c>
      <c r="C54" s="218" t="s">
        <v>10</v>
      </c>
      <c r="D54" s="337">
        <v>0.5</v>
      </c>
      <c r="E54" s="337"/>
      <c r="F54" s="218"/>
      <c r="G54" s="218"/>
      <c r="H54" s="218"/>
      <c r="I54" s="218"/>
      <c r="J54" s="218"/>
      <c r="K54" s="473"/>
      <c r="L54" s="327"/>
      <c r="M54" s="345">
        <f t="shared" si="1"/>
        <v>0.5</v>
      </c>
      <c r="O54" s="305"/>
    </row>
    <row r="55" spans="1:16" x14ac:dyDescent="0.25">
      <c r="A55" s="344" t="s">
        <v>189</v>
      </c>
      <c r="B55" s="268" t="s">
        <v>277</v>
      </c>
      <c r="C55" s="417" t="s">
        <v>102</v>
      </c>
      <c r="D55" s="337">
        <v>0.43</v>
      </c>
      <c r="E55" s="337"/>
      <c r="F55" s="218"/>
      <c r="G55" s="218"/>
      <c r="H55" s="218"/>
      <c r="I55" s="218"/>
      <c r="J55" s="218"/>
      <c r="K55" s="473"/>
      <c r="L55" s="327"/>
      <c r="M55" s="345">
        <f t="shared" si="1"/>
        <v>0.43</v>
      </c>
      <c r="O55" s="305"/>
    </row>
    <row r="56" spans="1:16" x14ac:dyDescent="0.25">
      <c r="A56" s="344" t="s">
        <v>96</v>
      </c>
      <c r="B56" s="268" t="s">
        <v>152</v>
      </c>
      <c r="C56" s="417" t="s">
        <v>22</v>
      </c>
      <c r="D56" s="337">
        <v>0.37</v>
      </c>
      <c r="E56" s="364"/>
      <c r="F56" s="237"/>
      <c r="G56" s="218"/>
      <c r="H56" s="237"/>
      <c r="I56" s="237"/>
      <c r="J56" s="237"/>
      <c r="K56" s="366"/>
      <c r="L56" s="327"/>
      <c r="M56" s="345">
        <f t="shared" si="1"/>
        <v>0.37</v>
      </c>
      <c r="O56" s="305"/>
    </row>
    <row r="57" spans="1:16" x14ac:dyDescent="0.25">
      <c r="A57" s="344"/>
      <c r="B57" s="205" t="s">
        <v>362</v>
      </c>
      <c r="C57" s="218" t="s">
        <v>10</v>
      </c>
      <c r="D57" s="337">
        <v>0.37</v>
      </c>
      <c r="E57" s="364"/>
      <c r="F57" s="218"/>
      <c r="G57" s="237"/>
      <c r="H57" s="237"/>
      <c r="I57" s="237"/>
      <c r="J57" s="237"/>
      <c r="K57" s="366"/>
      <c r="L57" s="327"/>
      <c r="M57" s="345">
        <f t="shared" si="1"/>
        <v>0.37</v>
      </c>
      <c r="O57" s="305"/>
    </row>
    <row r="58" spans="1:16" x14ac:dyDescent="0.25">
      <c r="A58" s="344"/>
      <c r="B58" s="268" t="s">
        <v>312</v>
      </c>
      <c r="C58" s="417" t="s">
        <v>9</v>
      </c>
      <c r="D58" s="337">
        <v>0.37</v>
      </c>
      <c r="E58" s="337"/>
      <c r="F58" s="218"/>
      <c r="G58" s="218"/>
      <c r="H58" s="218"/>
      <c r="I58" s="218"/>
      <c r="J58" s="218"/>
      <c r="K58" s="473"/>
      <c r="L58" s="327"/>
      <c r="M58" s="345">
        <f t="shared" si="1"/>
        <v>0.37</v>
      </c>
      <c r="O58" s="305"/>
    </row>
    <row r="59" spans="1:16" x14ac:dyDescent="0.25">
      <c r="A59" s="344"/>
      <c r="B59" s="268" t="s">
        <v>395</v>
      </c>
      <c r="C59" s="417" t="s">
        <v>11</v>
      </c>
      <c r="D59" s="337">
        <v>0.37</v>
      </c>
      <c r="E59" s="417"/>
      <c r="F59" s="218"/>
      <c r="G59" s="218"/>
      <c r="H59" s="218"/>
      <c r="I59" s="218"/>
      <c r="J59" s="218"/>
      <c r="K59" s="473"/>
      <c r="L59" s="327"/>
      <c r="M59" s="345">
        <f t="shared" si="1"/>
        <v>0.37</v>
      </c>
      <c r="O59" s="305"/>
    </row>
    <row r="60" spans="1:16" x14ac:dyDescent="0.25">
      <c r="A60" s="344"/>
      <c r="B60" s="268" t="s">
        <v>396</v>
      </c>
      <c r="C60" s="417" t="s">
        <v>9</v>
      </c>
      <c r="D60" s="337">
        <v>0.37</v>
      </c>
      <c r="E60" s="417"/>
      <c r="F60" s="218"/>
      <c r="G60" s="218"/>
      <c r="H60" s="218"/>
      <c r="I60" s="218"/>
      <c r="J60" s="218"/>
      <c r="K60" s="473"/>
      <c r="L60" s="327"/>
      <c r="M60" s="345">
        <f t="shared" si="1"/>
        <v>0.37</v>
      </c>
      <c r="O60" s="305"/>
    </row>
    <row r="61" spans="1:16" x14ac:dyDescent="0.25">
      <c r="A61" s="344"/>
      <c r="B61" s="268" t="s">
        <v>397</v>
      </c>
      <c r="C61" s="417" t="s">
        <v>14</v>
      </c>
      <c r="D61" s="337">
        <v>0.37</v>
      </c>
      <c r="E61" s="417"/>
      <c r="F61" s="218"/>
      <c r="G61" s="218"/>
      <c r="H61" s="218"/>
      <c r="I61" s="218"/>
      <c r="J61" s="218"/>
      <c r="K61" s="473"/>
      <c r="L61" s="327"/>
      <c r="M61" s="345">
        <f t="shared" si="1"/>
        <v>0.37</v>
      </c>
      <c r="O61" s="305"/>
    </row>
    <row r="62" spans="1:16" x14ac:dyDescent="0.25">
      <c r="A62" s="344"/>
      <c r="B62" s="268" t="s">
        <v>175</v>
      </c>
      <c r="C62" s="417" t="s">
        <v>14</v>
      </c>
      <c r="D62" s="337">
        <v>0.37</v>
      </c>
      <c r="E62" s="417"/>
      <c r="F62" s="218"/>
      <c r="G62" s="218"/>
      <c r="H62" s="218"/>
      <c r="I62" s="218"/>
      <c r="J62" s="218"/>
      <c r="K62" s="473"/>
      <c r="L62" s="327"/>
      <c r="M62" s="345">
        <f t="shared" si="1"/>
        <v>0.37</v>
      </c>
      <c r="O62" s="305"/>
    </row>
    <row r="63" spans="1:16" x14ac:dyDescent="0.25">
      <c r="A63" s="344"/>
      <c r="B63" s="268" t="s">
        <v>398</v>
      </c>
      <c r="C63" s="417" t="s">
        <v>13</v>
      </c>
      <c r="D63" s="337">
        <v>0.37</v>
      </c>
      <c r="E63" s="417"/>
      <c r="F63" s="218"/>
      <c r="G63" s="218"/>
      <c r="H63" s="218"/>
      <c r="I63" s="218"/>
      <c r="J63" s="218"/>
      <c r="K63" s="473"/>
      <c r="L63" s="327"/>
      <c r="M63" s="345">
        <f t="shared" si="1"/>
        <v>0.37</v>
      </c>
      <c r="O63" s="305"/>
    </row>
    <row r="64" spans="1:16" x14ac:dyDescent="0.25">
      <c r="A64" s="344" t="s">
        <v>437</v>
      </c>
      <c r="B64" s="418" t="s">
        <v>305</v>
      </c>
      <c r="C64" s="218" t="s">
        <v>10</v>
      </c>
      <c r="D64" s="337">
        <v>0.37</v>
      </c>
      <c r="E64" s="235"/>
      <c r="F64" s="218"/>
      <c r="G64" s="235"/>
      <c r="H64" s="235"/>
      <c r="I64" s="235"/>
      <c r="J64" s="235"/>
      <c r="K64" s="474"/>
      <c r="L64" s="327"/>
      <c r="M64" s="345">
        <f t="shared" si="1"/>
        <v>0.37</v>
      </c>
      <c r="O64" s="305"/>
      <c r="P64" s="83"/>
    </row>
    <row r="65" spans="1:15" ht="15.75" thickBot="1" x14ac:dyDescent="0.3">
      <c r="A65" s="421" t="s">
        <v>109</v>
      </c>
      <c r="B65" s="296" t="s">
        <v>371</v>
      </c>
      <c r="C65" s="450" t="s">
        <v>14</v>
      </c>
      <c r="D65" s="348">
        <v>0.31</v>
      </c>
      <c r="E65" s="450"/>
      <c r="F65" s="240"/>
      <c r="G65" s="240"/>
      <c r="H65" s="240"/>
      <c r="I65" s="240"/>
      <c r="J65" s="240"/>
      <c r="K65" s="481"/>
      <c r="L65" s="374"/>
      <c r="M65" s="375">
        <f t="shared" si="1"/>
        <v>0.31</v>
      </c>
      <c r="O65" s="305"/>
    </row>
    <row r="66" spans="1:15" x14ac:dyDescent="0.25">
      <c r="A66" s="271"/>
      <c r="B66" s="267"/>
      <c r="C66" s="277"/>
      <c r="D66" s="271"/>
      <c r="E66" s="277"/>
      <c r="F66" s="277"/>
      <c r="G66" s="277"/>
      <c r="H66" s="277"/>
      <c r="I66" s="277"/>
      <c r="J66" s="277"/>
      <c r="K66" s="277"/>
      <c r="L66" s="277"/>
      <c r="M66" s="277"/>
      <c r="O66" s="305"/>
    </row>
    <row r="67" spans="1:15" x14ac:dyDescent="0.25">
      <c r="A67" s="271"/>
      <c r="B67" s="267"/>
      <c r="C67" s="277"/>
      <c r="D67" s="271"/>
      <c r="E67" s="277"/>
      <c r="F67" s="277"/>
      <c r="G67" s="277"/>
      <c r="H67" s="277"/>
      <c r="I67" s="277"/>
      <c r="J67" s="267"/>
      <c r="K67" s="267"/>
      <c r="L67" s="277"/>
      <c r="M67" s="277"/>
      <c r="O67" s="305"/>
    </row>
    <row r="68" spans="1:15" x14ac:dyDescent="0.25">
      <c r="A68" s="271"/>
      <c r="B68" s="267"/>
      <c r="C68" s="277"/>
      <c r="D68" s="271"/>
      <c r="E68" s="277"/>
      <c r="F68" s="277"/>
      <c r="G68" s="277"/>
      <c r="H68" s="277"/>
      <c r="I68" s="277"/>
      <c r="J68" s="267"/>
      <c r="K68" s="267"/>
      <c r="L68" s="277"/>
      <c r="M68" s="277"/>
      <c r="O68" s="305"/>
    </row>
    <row r="69" spans="1:15" x14ac:dyDescent="0.25">
      <c r="A69" s="271"/>
      <c r="B69" s="267"/>
      <c r="C69" s="277"/>
      <c r="D69" s="271"/>
      <c r="E69" s="277"/>
      <c r="F69" s="277"/>
      <c r="G69" s="277"/>
      <c r="H69" s="277"/>
      <c r="I69" s="277"/>
      <c r="J69" s="277"/>
      <c r="K69" s="277"/>
      <c r="L69" s="277"/>
      <c r="M69" s="277"/>
      <c r="O69" s="305"/>
    </row>
    <row r="70" spans="1:15" x14ac:dyDescent="0.25">
      <c r="A70" s="357"/>
      <c r="B70" s="267"/>
      <c r="C70" s="277"/>
      <c r="D70" s="271"/>
      <c r="E70" s="277"/>
      <c r="F70" s="277"/>
      <c r="G70" s="277"/>
      <c r="H70" s="277"/>
      <c r="I70" s="277"/>
      <c r="J70" s="277"/>
      <c r="K70" s="277"/>
      <c r="L70" s="277"/>
      <c r="M70" s="277"/>
      <c r="O70" s="305"/>
    </row>
    <row r="71" spans="1:15" x14ac:dyDescent="0.25">
      <c r="A71" s="271"/>
      <c r="B71" s="267"/>
      <c r="C71" s="277"/>
      <c r="D71" s="271"/>
      <c r="E71" s="277"/>
      <c r="F71" s="277"/>
      <c r="G71" s="277"/>
      <c r="H71" s="277"/>
      <c r="I71" s="277"/>
      <c r="J71" s="277"/>
      <c r="K71" s="277"/>
      <c r="L71" s="277"/>
      <c r="M71" s="277"/>
      <c r="O71" s="305"/>
    </row>
    <row r="72" spans="1:15" x14ac:dyDescent="0.25">
      <c r="A72" s="357"/>
      <c r="B72" s="267"/>
      <c r="C72" s="277"/>
      <c r="D72" s="271"/>
      <c r="E72" s="277"/>
      <c r="F72" s="277"/>
      <c r="G72" s="277"/>
      <c r="H72" s="277"/>
      <c r="I72" s="277"/>
      <c r="J72" s="277"/>
      <c r="K72" s="277"/>
      <c r="L72" s="277"/>
      <c r="M72" s="277"/>
      <c r="O72" s="305"/>
    </row>
    <row r="73" spans="1:15" x14ac:dyDescent="0.25">
      <c r="A73" s="301"/>
      <c r="B73" s="267"/>
      <c r="C73" s="277"/>
      <c r="D73" s="271"/>
      <c r="E73" s="277"/>
      <c r="F73" s="277"/>
      <c r="G73" s="277"/>
      <c r="H73" s="277"/>
      <c r="I73" s="277"/>
      <c r="J73" s="277"/>
      <c r="K73" s="277"/>
      <c r="L73" s="277"/>
      <c r="M73" s="277"/>
      <c r="O73" s="305"/>
    </row>
    <row r="74" spans="1:15" x14ac:dyDescent="0.25">
      <c r="A74" s="267"/>
      <c r="B74" s="328" t="s">
        <v>383</v>
      </c>
      <c r="C74" s="327" t="s">
        <v>19</v>
      </c>
      <c r="D74" s="447">
        <v>9</v>
      </c>
      <c r="E74" s="332"/>
      <c r="F74" s="327"/>
      <c r="G74" s="327"/>
      <c r="H74" s="327"/>
      <c r="I74" s="327"/>
      <c r="J74" s="419"/>
      <c r="K74" s="419"/>
      <c r="L74" s="367"/>
      <c r="M74" s="479">
        <f>SUM(D74:L74)</f>
        <v>9</v>
      </c>
      <c r="O74" s="305"/>
    </row>
    <row r="75" spans="1:15" x14ac:dyDescent="0.25">
      <c r="A75" s="267"/>
      <c r="B75" s="328" t="s">
        <v>432</v>
      </c>
      <c r="C75" s="327" t="s">
        <v>19</v>
      </c>
      <c r="D75" s="447">
        <v>1.5</v>
      </c>
      <c r="E75" s="328"/>
      <c r="F75" s="328"/>
      <c r="G75" s="328"/>
      <c r="H75" s="328"/>
      <c r="I75" s="328"/>
      <c r="J75" s="328"/>
      <c r="K75" s="328"/>
      <c r="L75" s="328"/>
      <c r="M75" s="480">
        <f>SUM(D75:L75)</f>
        <v>1.5</v>
      </c>
      <c r="O75" s="305"/>
    </row>
    <row r="76" spans="1:15" x14ac:dyDescent="0.25">
      <c r="B76" s="267"/>
      <c r="C76" s="277"/>
      <c r="D76" s="271"/>
      <c r="E76" s="277"/>
      <c r="F76" s="277"/>
      <c r="G76" s="277"/>
      <c r="H76" s="277"/>
      <c r="I76" s="277"/>
      <c r="J76" s="277"/>
      <c r="K76" s="277"/>
      <c r="L76" s="277"/>
      <c r="M76" s="277"/>
      <c r="O76" s="305"/>
    </row>
    <row r="77" spans="1:15" x14ac:dyDescent="0.25">
      <c r="O77" s="305"/>
    </row>
    <row r="78" spans="1:15" x14ac:dyDescent="0.25">
      <c r="O78" s="305"/>
    </row>
    <row r="79" spans="1:15" x14ac:dyDescent="0.25">
      <c r="O79" s="305"/>
    </row>
    <row r="80" spans="1:15" x14ac:dyDescent="0.25">
      <c r="O80" s="305"/>
    </row>
    <row r="81" spans="15:15" x14ac:dyDescent="0.25">
      <c r="O81" s="305"/>
    </row>
    <row r="82" spans="15:15" x14ac:dyDescent="0.25">
      <c r="O82" s="305"/>
    </row>
    <row r="83" spans="15:15" x14ac:dyDescent="0.25">
      <c r="O83" s="305"/>
    </row>
    <row r="84" spans="15:15" x14ac:dyDescent="0.25">
      <c r="O84" s="305"/>
    </row>
    <row r="85" spans="15:15" x14ac:dyDescent="0.25">
      <c r="O85" s="305"/>
    </row>
    <row r="86" spans="15:15" x14ac:dyDescent="0.25">
      <c r="O86" s="305"/>
    </row>
    <row r="87" spans="15:15" x14ac:dyDescent="0.25">
      <c r="O87" s="305"/>
    </row>
    <row r="88" spans="15:15" x14ac:dyDescent="0.25">
      <c r="O88" s="305"/>
    </row>
    <row r="89" spans="15:15" x14ac:dyDescent="0.25">
      <c r="O89" s="305"/>
    </row>
    <row r="90" spans="15:15" x14ac:dyDescent="0.25">
      <c r="O90" s="305"/>
    </row>
    <row r="91" spans="15:15" x14ac:dyDescent="0.25">
      <c r="O91" s="305"/>
    </row>
    <row r="92" spans="15:15" x14ac:dyDescent="0.25">
      <c r="O92" s="305"/>
    </row>
    <row r="93" spans="15:15" x14ac:dyDescent="0.25">
      <c r="O93" s="305"/>
    </row>
    <row r="94" spans="15:15" x14ac:dyDescent="0.25">
      <c r="O94" s="305"/>
    </row>
    <row r="95" spans="15:15" x14ac:dyDescent="0.25">
      <c r="O95" s="305"/>
    </row>
    <row r="96" spans="15:15" x14ac:dyDescent="0.25">
      <c r="O96" s="305"/>
    </row>
    <row r="97" spans="15:15" x14ac:dyDescent="0.25">
      <c r="O97" s="305"/>
    </row>
    <row r="98" spans="15:15" x14ac:dyDescent="0.25">
      <c r="O98" s="305"/>
    </row>
    <row r="99" spans="15:15" x14ac:dyDescent="0.25">
      <c r="O99" s="305"/>
    </row>
  </sheetData>
  <sortState xmlns:xlrd2="http://schemas.microsoft.com/office/spreadsheetml/2017/richdata2" ref="B5:M75">
    <sortCondition descending="1" ref="M75"/>
  </sortState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8</vt:i4>
      </vt:variant>
    </vt:vector>
  </HeadingPairs>
  <TitlesOfParts>
    <vt:vector size="8" baseType="lpstr">
      <vt:lpstr>-70kg</vt:lpstr>
      <vt:lpstr>-77kg</vt:lpstr>
      <vt:lpstr>-85kg</vt:lpstr>
      <vt:lpstr>-92kg</vt:lpstr>
      <vt:lpstr>-100kg</vt:lpstr>
      <vt:lpstr>-115kg</vt:lpstr>
      <vt:lpstr>+115kg</vt:lpstr>
      <vt:lpstr>OPEN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 Rannikmaa</dc:creator>
  <cp:lastModifiedBy>Riho Rannikmaa</cp:lastModifiedBy>
  <cp:lastPrinted>2021-08-23T18:21:25Z</cp:lastPrinted>
  <dcterms:created xsi:type="dcterms:W3CDTF">2021-07-31T15:00:48Z</dcterms:created>
  <dcterms:modified xsi:type="dcterms:W3CDTF">2021-09-09T06:41:34Z</dcterms:modified>
</cp:coreProperties>
</file>