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1746" documentId="8_{2EFD188D-CDB9-426A-8FC6-2ACDA8ADC537}" xr6:coauthVersionLast="47" xr6:coauthVersionMax="47" xr10:uidLastSave="{72CBAE59-5C8F-4189-8444-35195C3AEE99}"/>
  <bookViews>
    <workbookView xWindow="-120" yWindow="-120" windowWidth="20730" windowHeight="11160" activeTab="7" xr2:uid="{79E307A0-386B-4E72-ADE7-C1EA29ED7DAB}"/>
  </bookViews>
  <sheets>
    <sheet name="-50kg" sheetId="9" r:id="rId1"/>
    <sheet name="-55kg" sheetId="1" r:id="rId2"/>
    <sheet name="-60kg" sheetId="2" r:id="rId3"/>
    <sheet name="-65kg" sheetId="3" r:id="rId4"/>
    <sheet name="-73kg" sheetId="4" r:id="rId5"/>
    <sheet name="-80kg" sheetId="5" r:id="rId6"/>
    <sheet name="+80kg" sheetId="6" r:id="rId7"/>
    <sheet name="Open" sheetId="7" r:id="rId8"/>
    <sheet name="Leht8" sheetId="8" r:id="rId9"/>
    <sheet name="Leh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7" l="1"/>
  <c r="M21" i="6"/>
  <c r="M26" i="5"/>
  <c r="M25" i="5"/>
  <c r="M27" i="3"/>
  <c r="M13" i="2"/>
  <c r="M22" i="1"/>
  <c r="M13" i="6"/>
  <c r="M28" i="5"/>
  <c r="M18" i="5"/>
  <c r="M22" i="4"/>
  <c r="M11" i="4"/>
  <c r="M30" i="4"/>
  <c r="M21" i="4"/>
  <c r="M27" i="2"/>
  <c r="M22" i="2"/>
  <c r="M12" i="2"/>
  <c r="M8" i="2"/>
  <c r="M20" i="2"/>
  <c r="M38" i="1"/>
  <c r="M37" i="1"/>
  <c r="M9" i="1"/>
  <c r="M43" i="1"/>
  <c r="M27" i="1"/>
  <c r="M52" i="1"/>
  <c r="M44" i="1"/>
  <c r="M42" i="1"/>
  <c r="M8" i="1"/>
  <c r="M30" i="1"/>
  <c r="M29" i="5"/>
  <c r="M17" i="1"/>
  <c r="M6" i="1"/>
  <c r="M15" i="1"/>
  <c r="M12" i="1"/>
  <c r="M55" i="1"/>
  <c r="M53" i="1"/>
  <c r="M54" i="1"/>
  <c r="M51" i="1"/>
  <c r="M50" i="1"/>
  <c r="M46" i="1"/>
  <c r="M47" i="1"/>
  <c r="M48" i="1"/>
  <c r="M49" i="1"/>
  <c r="M40" i="1"/>
  <c r="M36" i="1"/>
  <c r="M39" i="1"/>
  <c r="M35" i="1"/>
  <c r="M34" i="1"/>
  <c r="M33" i="1"/>
  <c r="M31" i="1"/>
  <c r="M32" i="1"/>
  <c r="M16" i="1"/>
  <c r="M25" i="1"/>
  <c r="M13" i="1"/>
  <c r="M28" i="1"/>
  <c r="M29" i="1"/>
  <c r="M24" i="1"/>
  <c r="M23" i="1"/>
  <c r="M20" i="1"/>
  <c r="M21" i="1"/>
  <c r="M10" i="1"/>
  <c r="M5" i="1"/>
  <c r="M14" i="1"/>
  <c r="M16" i="6"/>
  <c r="M32" i="5"/>
  <c r="M21" i="5"/>
  <c r="M18" i="4"/>
  <c r="M12" i="4"/>
  <c r="M29" i="2"/>
  <c r="M26" i="2"/>
  <c r="M11" i="2"/>
  <c r="M9" i="2"/>
  <c r="M45" i="1"/>
  <c r="M41" i="1"/>
  <c r="M7" i="1"/>
  <c r="M19" i="1"/>
  <c r="M18" i="1"/>
  <c r="M11" i="1"/>
  <c r="M50" i="7"/>
  <c r="M49" i="7"/>
  <c r="M47" i="7"/>
  <c r="M46" i="7"/>
  <c r="M45" i="7"/>
  <c r="M44" i="7"/>
  <c r="M43" i="7"/>
  <c r="M42" i="7"/>
  <c r="M41" i="7"/>
  <c r="M40" i="7"/>
  <c r="M48" i="7"/>
  <c r="M39" i="7"/>
  <c r="M27" i="7"/>
  <c r="M38" i="7"/>
  <c r="M32" i="7"/>
  <c r="M37" i="7"/>
  <c r="M36" i="7"/>
  <c r="M21" i="7"/>
  <c r="M35" i="7"/>
  <c r="M33" i="7"/>
  <c r="M31" i="7"/>
  <c r="M34" i="7"/>
  <c r="M30" i="7"/>
  <c r="M29" i="7"/>
  <c r="M14" i="7"/>
  <c r="M24" i="7"/>
  <c r="M28" i="7"/>
  <c r="M18" i="7"/>
  <c r="M26" i="7"/>
  <c r="M25" i="7"/>
  <c r="M20" i="7"/>
  <c r="M15" i="7"/>
  <c r="M23" i="7"/>
  <c r="M16" i="7"/>
  <c r="M19" i="7"/>
  <c r="M13" i="7"/>
  <c r="M17" i="7"/>
  <c r="M9" i="7"/>
  <c r="M10" i="7"/>
  <c r="M11" i="7"/>
  <c r="M12" i="7"/>
  <c r="M8" i="7"/>
  <c r="M6" i="7"/>
  <c r="M7" i="7"/>
  <c r="M5" i="7"/>
  <c r="M29" i="6"/>
  <c r="M28" i="6"/>
  <c r="M27" i="6"/>
  <c r="M26" i="6"/>
  <c r="M25" i="6"/>
  <c r="M24" i="6"/>
  <c r="M23" i="6"/>
  <c r="M22" i="6"/>
  <c r="M20" i="6"/>
  <c r="M19" i="6"/>
  <c r="M18" i="6"/>
  <c r="M14" i="6"/>
  <c r="M17" i="6"/>
  <c r="M15" i="6"/>
  <c r="M11" i="6"/>
  <c r="M6" i="6"/>
  <c r="M10" i="6"/>
  <c r="M9" i="6"/>
  <c r="M8" i="6"/>
  <c r="M12" i="6"/>
  <c r="M7" i="6"/>
  <c r="M5" i="6"/>
  <c r="M49" i="5"/>
  <c r="M48" i="5"/>
  <c r="M47" i="5"/>
  <c r="M46" i="5"/>
  <c r="M45" i="5"/>
  <c r="M44" i="5"/>
  <c r="M20" i="5"/>
  <c r="M43" i="5"/>
  <c r="M42" i="5"/>
  <c r="M41" i="5"/>
  <c r="M40" i="5"/>
  <c r="M39" i="5"/>
  <c r="M38" i="5"/>
  <c r="M37" i="5"/>
  <c r="M36" i="5"/>
  <c r="M35" i="5"/>
  <c r="M34" i="5"/>
  <c r="M30" i="5"/>
  <c r="M12" i="5"/>
  <c r="M22" i="5"/>
  <c r="M33" i="5"/>
  <c r="M31" i="5"/>
  <c r="M11" i="5"/>
  <c r="M27" i="5"/>
  <c r="M16" i="5"/>
  <c r="M23" i="5"/>
  <c r="M15" i="5"/>
  <c r="M19" i="5"/>
  <c r="M24" i="5"/>
  <c r="M17" i="5"/>
  <c r="M10" i="5"/>
  <c r="M13" i="5"/>
  <c r="M9" i="5"/>
  <c r="M14" i="5"/>
  <c r="M7" i="5"/>
  <c r="M8" i="5"/>
  <c r="M6" i="5"/>
  <c r="M5" i="5"/>
  <c r="M47" i="4"/>
  <c r="M46" i="4"/>
  <c r="M45" i="4"/>
  <c r="M44" i="4"/>
  <c r="M43" i="4"/>
  <c r="M42" i="4"/>
  <c r="M41" i="4"/>
  <c r="M26" i="4"/>
  <c r="M40" i="4"/>
  <c r="M39" i="4"/>
  <c r="M38" i="4"/>
  <c r="M37" i="4"/>
  <c r="M27" i="4"/>
  <c r="M36" i="4"/>
  <c r="M35" i="4"/>
  <c r="M33" i="4"/>
  <c r="M32" i="4"/>
  <c r="M16" i="4"/>
  <c r="M31" i="4"/>
  <c r="M29" i="4"/>
  <c r="M28" i="4"/>
  <c r="M13" i="4"/>
  <c r="M34" i="4"/>
  <c r="M24" i="4"/>
  <c r="M23" i="4"/>
  <c r="M20" i="4"/>
  <c r="M19" i="4"/>
  <c r="M25" i="4"/>
  <c r="M17" i="4"/>
  <c r="M15" i="4"/>
  <c r="M14" i="4"/>
  <c r="M10" i="4"/>
  <c r="M9" i="4"/>
  <c r="M8" i="4"/>
  <c r="M7" i="4"/>
  <c r="M6" i="4"/>
  <c r="M5" i="4"/>
  <c r="M48" i="3"/>
  <c r="M47" i="3"/>
  <c r="M46" i="3"/>
  <c r="M45" i="3"/>
  <c r="M40" i="3"/>
  <c r="M41" i="3"/>
  <c r="M39" i="3"/>
  <c r="M38" i="3"/>
  <c r="M44" i="3"/>
  <c r="M37" i="3"/>
  <c r="M36" i="3"/>
  <c r="M43" i="3"/>
  <c r="M42" i="3"/>
  <c r="M35" i="3"/>
  <c r="M34" i="3"/>
  <c r="M33" i="3"/>
  <c r="M32" i="3"/>
  <c r="M31" i="3"/>
  <c r="M16" i="3"/>
  <c r="M21" i="3"/>
  <c r="M30" i="3"/>
  <c r="M29" i="3"/>
  <c r="M28" i="3"/>
  <c r="M26" i="3"/>
  <c r="M25" i="3"/>
  <c r="M24" i="3"/>
  <c r="M23" i="3"/>
  <c r="M22" i="3"/>
  <c r="M19" i="3"/>
  <c r="M18" i="3"/>
  <c r="M17" i="3"/>
  <c r="M20" i="3"/>
  <c r="M15" i="3"/>
  <c r="M14" i="3"/>
  <c r="M13" i="3"/>
  <c r="M12" i="3"/>
  <c r="M11" i="3"/>
  <c r="M10" i="3"/>
  <c r="M7" i="3"/>
  <c r="M9" i="3"/>
  <c r="M8" i="3"/>
  <c r="M5" i="3"/>
  <c r="M6" i="3"/>
  <c r="M30" i="2"/>
  <c r="M28" i="2"/>
  <c r="M25" i="2"/>
  <c r="M24" i="2"/>
  <c r="M23" i="2"/>
  <c r="M21" i="2"/>
  <c r="M19" i="2"/>
  <c r="M17" i="2"/>
  <c r="M16" i="2"/>
  <c r="M15" i="2"/>
  <c r="M6" i="2"/>
  <c r="M14" i="2"/>
  <c r="M18" i="2"/>
  <c r="M10" i="2"/>
  <c r="M7" i="2"/>
  <c r="M5" i="2"/>
</calcChain>
</file>

<file path=xl/sharedStrings.xml><?xml version="1.0" encoding="utf-8"?>
<sst xmlns="http://schemas.openxmlformats.org/spreadsheetml/2006/main" count="937" uniqueCount="313">
  <si>
    <t>1.</t>
  </si>
  <si>
    <t>2.</t>
  </si>
  <si>
    <t>3.</t>
  </si>
  <si>
    <t>4.</t>
  </si>
  <si>
    <t>5.</t>
  </si>
  <si>
    <t>6.</t>
  </si>
  <si>
    <t>7.</t>
  </si>
  <si>
    <t>8.</t>
  </si>
  <si>
    <t>-55kg</t>
  </si>
  <si>
    <t>HUN</t>
  </si>
  <si>
    <t>EST</t>
  </si>
  <si>
    <t>GER</t>
  </si>
  <si>
    <t>RUS</t>
  </si>
  <si>
    <t>POL</t>
  </si>
  <si>
    <t>EC</t>
  </si>
  <si>
    <t>WC</t>
  </si>
  <si>
    <t>UKR</t>
  </si>
  <si>
    <t>9.</t>
  </si>
  <si>
    <t>10.</t>
  </si>
  <si>
    <t>11.</t>
  </si>
  <si>
    <t>12.</t>
  </si>
  <si>
    <t>GRISHAEVA, Mariia</t>
  </si>
  <si>
    <t>16.</t>
  </si>
  <si>
    <t>STEPANOVA, Vlada</t>
  </si>
  <si>
    <t>17.</t>
  </si>
  <si>
    <t>20.</t>
  </si>
  <si>
    <t>BUL</t>
  </si>
  <si>
    <t>21.</t>
  </si>
  <si>
    <t>SIPOS, Boglarka</t>
  </si>
  <si>
    <t>22.</t>
  </si>
  <si>
    <t>IGO, Kaarina</t>
  </si>
  <si>
    <t>23.</t>
  </si>
  <si>
    <t>BARUTCHIYNSKA, Ivanka</t>
  </si>
  <si>
    <t>HELDIIEVA, Tetyana</t>
  </si>
  <si>
    <t>26.</t>
  </si>
  <si>
    <t>TSAJUN, Vika</t>
  </si>
  <si>
    <t>27.</t>
  </si>
  <si>
    <t>KHLYTINA, Ekaterina</t>
  </si>
  <si>
    <t>VALTIN, Maarja</t>
  </si>
  <si>
    <t>SVERSHOVA, Iana</t>
  </si>
  <si>
    <t>DARLAK, Aleksandra</t>
  </si>
  <si>
    <t>31.</t>
  </si>
  <si>
    <t>MALYK, Julia</t>
  </si>
  <si>
    <t>32.</t>
  </si>
  <si>
    <t>IVANOVA, Galya</t>
  </si>
  <si>
    <t>33.</t>
  </si>
  <si>
    <t>RYNDYA, Mariia</t>
  </si>
  <si>
    <t>HOMENCHIUK, Inna</t>
  </si>
  <si>
    <t>35.</t>
  </si>
  <si>
    <t>TSIUPA, Viktoria</t>
  </si>
  <si>
    <t>36.</t>
  </si>
  <si>
    <t>MARCENKO</t>
  </si>
  <si>
    <t>37.</t>
  </si>
  <si>
    <t>ÄRTIS, Helina</t>
  </si>
  <si>
    <t>38.</t>
  </si>
  <si>
    <t>BOROWSKA, Monika</t>
  </si>
  <si>
    <t>39.</t>
  </si>
  <si>
    <t>MIHKELSON, Mari-Liis</t>
  </si>
  <si>
    <t>40.</t>
  </si>
  <si>
    <t>41.</t>
  </si>
  <si>
    <t>GENCHEVA, Violeta</t>
  </si>
  <si>
    <t>PIEPRZAK, Katarzyna</t>
  </si>
  <si>
    <t>43.</t>
  </si>
  <si>
    <t>GLODEK, Barbara</t>
  </si>
  <si>
    <t>44.</t>
  </si>
  <si>
    <t>MÄE, Tuule Sireli</t>
  </si>
  <si>
    <t>45.</t>
  </si>
  <si>
    <t>KUKK, Karmen</t>
  </si>
  <si>
    <t>YATSKEVYCH, Anna</t>
  </si>
  <si>
    <t>BAHAYCHIUK, Vira</t>
  </si>
  <si>
    <t>48.</t>
  </si>
  <si>
    <t>LTU</t>
  </si>
  <si>
    <t>TUZBERG, Kati</t>
  </si>
  <si>
    <t>-60kg</t>
  </si>
  <si>
    <t>TSYPLENKOVA, Violetta</t>
  </si>
  <si>
    <t>HAVRISHCHUK, Anna</t>
  </si>
  <si>
    <t>TOKMANTSEVA, Darja</t>
  </si>
  <si>
    <t>ODINTSOVA, Valeriia</t>
  </si>
  <si>
    <t>AKOBIROVA, Nigina</t>
  </si>
  <si>
    <t>RAUDSEPP, Eva-Maria</t>
  </si>
  <si>
    <t>GRISHARVA, Maria</t>
  </si>
  <si>
    <t>LUKIANSHUK, Jana</t>
  </si>
  <si>
    <t>KOZHANOVA, Iana</t>
  </si>
  <si>
    <t>TAMMRE, Kärolin</t>
  </si>
  <si>
    <t>DUBUCKA, Patricya</t>
  </si>
  <si>
    <t>BOZHILOVA, Violeta</t>
  </si>
  <si>
    <t>14.</t>
  </si>
  <si>
    <t>REJNIAK, Sara</t>
  </si>
  <si>
    <t>15.</t>
  </si>
  <si>
    <t>PREZEWOZNA, Wiktoria</t>
  </si>
  <si>
    <t>ERMOLOVA, Aleksandra</t>
  </si>
  <si>
    <t>FEDOTOVA, Yana</t>
  </si>
  <si>
    <t>SVERSHOVA, Yana</t>
  </si>
  <si>
    <t>19.</t>
  </si>
  <si>
    <t>DYSZKIEWICZ, Pathricia</t>
  </si>
  <si>
    <t>ZUBKOVA, Viktoria</t>
  </si>
  <si>
    <t>VARGA, Lilien</t>
  </si>
  <si>
    <t>ROZUM, Aleksandra</t>
  </si>
  <si>
    <t>EFS RANKING 2021</t>
  </si>
  <si>
    <t>-65kg</t>
  </si>
  <si>
    <t>MACIOS, Magdalena</t>
  </si>
  <si>
    <t>KOLESNYK, Karyna</t>
  </si>
  <si>
    <t>KOVAL, Vera</t>
  </si>
  <si>
    <t>TROISUK, Svitlana</t>
  </si>
  <si>
    <t>NIKITINSKA, Olena</t>
  </si>
  <si>
    <t>SKIBA, Monika</t>
  </si>
  <si>
    <t>IBRAGIMOVA, Daria</t>
  </si>
  <si>
    <t>STEINMETZ, Sthepanie</t>
  </si>
  <si>
    <t>PETROVA, Alena</t>
  </si>
  <si>
    <t>DANINA, Polina</t>
  </si>
  <si>
    <t>13.</t>
  </si>
  <si>
    <t>BUGGE, Rikke Juell</t>
  </si>
  <si>
    <t>NOR</t>
  </si>
  <si>
    <t>FORGO, Fruzsina</t>
  </si>
  <si>
    <t>HRISTOVA, Izabel</t>
  </si>
  <si>
    <t>SOWA, Monika</t>
  </si>
  <si>
    <t>MATIANOWSKA, Agniezka</t>
  </si>
  <si>
    <t>18.</t>
  </si>
  <si>
    <t>ANDRZEJAK, Lena</t>
  </si>
  <si>
    <t>DORNY, Julia</t>
  </si>
  <si>
    <t>ZAKHAREVYCH, Valeria</t>
  </si>
  <si>
    <t>BIELING, Emely</t>
  </si>
  <si>
    <t>24.</t>
  </si>
  <si>
    <t>25.</t>
  </si>
  <si>
    <t>KOZHANOVA, Yana</t>
  </si>
  <si>
    <t>GABNASYROVA, Iulia</t>
  </si>
  <si>
    <t>28.</t>
  </si>
  <si>
    <t>29.</t>
  </si>
  <si>
    <t>CHRISCIEL, Magdalena</t>
  </si>
  <si>
    <t>METODIEVA, Anna</t>
  </si>
  <si>
    <t>SEEMANN, Käroly</t>
  </si>
  <si>
    <t>JÄRVAMÄGI, Merike</t>
  </si>
  <si>
    <t>ÄRM, Enelin</t>
  </si>
  <si>
    <t>34.</t>
  </si>
  <si>
    <t>ARULA, Kadi</t>
  </si>
  <si>
    <t>GRIGORIAN, Ani</t>
  </si>
  <si>
    <t>SKRAINSAKA, Oktawia</t>
  </si>
  <si>
    <t>ZALIZKO, Iryna</t>
  </si>
  <si>
    <t>42.</t>
  </si>
  <si>
    <t>KHLYATINA, Marina</t>
  </si>
  <si>
    <t>JÕELA, Anne</t>
  </si>
  <si>
    <t>HOCSHTÄTTER, Annika</t>
  </si>
  <si>
    <t>GRINEVIČIUTE, Jurgita</t>
  </si>
  <si>
    <t>PIEPRZAK, Karolina</t>
  </si>
  <si>
    <t>KRAMAR, Viktoria</t>
  </si>
  <si>
    <t>AZE</t>
  </si>
  <si>
    <t>SKRAJNOWSKA, Magdalena</t>
  </si>
  <si>
    <t>BIRIUCHEVA, Inna</t>
  </si>
  <si>
    <t>-73kg</t>
  </si>
  <si>
    <t>ADYLKHANIAN, Karyna</t>
  </si>
  <si>
    <t>SCHMIDTSDORF, Daniela</t>
  </si>
  <si>
    <t>STRAKHOVA, Nina</t>
  </si>
  <si>
    <t>KOLESNYK, Svitlana</t>
  </si>
  <si>
    <t>DAVYDOVA, Yana</t>
  </si>
  <si>
    <t>ITA</t>
  </si>
  <si>
    <t>REIMUND, Gea</t>
  </si>
  <si>
    <t>FRASINYUK, Anastasiya</t>
  </si>
  <si>
    <t>YAROSHEVICH, Tatiana</t>
  </si>
  <si>
    <t>NIKULINA, Iulia</t>
  </si>
  <si>
    <t>ODDLIEN, Pernille</t>
  </si>
  <si>
    <t>KONDRATIUK, Natalia</t>
  </si>
  <si>
    <t>ZAKHAREVYCH, Valeriia</t>
  </si>
  <si>
    <t>NIKITINA, Anastasiia</t>
  </si>
  <si>
    <t>HREBENCHIUK, Iryna</t>
  </si>
  <si>
    <t>HOCHSTÄTTER, Annika</t>
  </si>
  <si>
    <t>ANASTASOVA, Stanislava</t>
  </si>
  <si>
    <t>LEBEDEVA, Olga</t>
  </si>
  <si>
    <t>GIGOVA, Gabriela</t>
  </si>
  <si>
    <t>GRYGIEL, Aleksandra</t>
  </si>
  <si>
    <t>KABBIN, Aljona</t>
  </si>
  <si>
    <t>MARTHE, Lillebo</t>
  </si>
  <si>
    <t>MATIANOWSKA, Agnieszka</t>
  </si>
  <si>
    <t>NAFISULINA, Elmira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</si>
  <si>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</si>
  <si>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</si>
  <si>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</si>
  <si>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</si>
  <si>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</si>
  <si>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</si>
  <si>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</si>
  <si>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PALAMARTCUK, Yulia</t>
  </si>
  <si>
    <t>ANNIMÄE, Aivi-Õnne</t>
  </si>
  <si>
    <t>GRINENICIUTE, Jurgita</t>
  </si>
  <si>
    <t>-80kg</t>
  </si>
  <si>
    <t>MAKSIMENKO, Maryna</t>
  </si>
  <si>
    <t>ALEXANDROVA, Anna</t>
  </si>
  <si>
    <t>SCHMIDTSDORF, Kerstin</t>
  </si>
  <si>
    <t>ALEXEEVA, Ekaterina</t>
  </si>
  <si>
    <t>ORYASHKOVA, Mariya</t>
  </si>
  <si>
    <t>ROBAKOWSKA, Olympia</t>
  </si>
  <si>
    <t>SCHUMANN, Johanna</t>
  </si>
  <si>
    <t>PETROVA, Svetlana</t>
  </si>
  <si>
    <t>SMAL, Nataliia</t>
  </si>
  <si>
    <t>SKRAJNOVSKA, Magda</t>
  </si>
  <si>
    <t>PRYKHODKO, Ruslana</t>
  </si>
  <si>
    <t>ADACZEK, Ada</t>
  </si>
  <si>
    <t>KONDRATIUK, Nataliia</t>
  </si>
  <si>
    <t>KOVACHEVA, Olya</t>
  </si>
  <si>
    <t>ROMANOVA, Olga</t>
  </si>
  <si>
    <t>ROZUM, Marina</t>
  </si>
  <si>
    <t>LEICHTER, Enelin</t>
  </si>
  <si>
    <t>BOLOTOVA, Diana</t>
  </si>
  <si>
    <t>SROCZAN, Kinga</t>
  </si>
  <si>
    <t>R. ODDLIEN, Pernille</t>
  </si>
  <si>
    <t>STEPCHENKO, Vladlena</t>
  </si>
  <si>
    <t>MAKUROVA, Vateria</t>
  </si>
  <si>
    <t>KROL, Sara</t>
  </si>
  <si>
    <t>MATSO, Pathricia</t>
  </si>
  <si>
    <t>MAKUKHA, Ivanna</t>
  </si>
  <si>
    <t>KOTTA, Anette</t>
  </si>
  <si>
    <t>PANTELEEVA, Svetlana</t>
  </si>
  <si>
    <t>BUGGE, Rikke</t>
  </si>
  <si>
    <t>BIRESH, Ilona</t>
  </si>
  <si>
    <t>MACKOWIAK, Wiktoria</t>
  </si>
  <si>
    <t>KINCHUR, Anna</t>
  </si>
  <si>
    <t>KADYGRABOVA, Yuliia</t>
  </si>
  <si>
    <t>UTTENBERG PANO, Linda</t>
  </si>
  <si>
    <t>+80kg</t>
  </si>
  <si>
    <t>BEREZOVSKA, Ivanna</t>
  </si>
  <si>
    <t>POLIAKOVA, Anna</t>
  </si>
  <si>
    <t>TSARUK, Viktoriia</t>
  </si>
  <si>
    <t>DRBOIAN, Mariia</t>
  </si>
  <si>
    <t>YAROMKA, Svitlana</t>
  </si>
  <si>
    <t>DAVIDKO, Olga</t>
  </si>
  <si>
    <t>SCHULZE, Arnika</t>
  </si>
  <si>
    <t>REDCHENKO, Taisiia</t>
  </si>
  <si>
    <t>FURLAN, Valentina</t>
  </si>
  <si>
    <t>MAZUREK, Jagoda</t>
  </si>
  <si>
    <t>PÄHKEL, Kai</t>
  </si>
  <si>
    <t>ROGOVA, Viktoriia</t>
  </si>
  <si>
    <t>MAKAI, Erika</t>
  </si>
  <si>
    <t>MYTNIK, Ollia</t>
  </si>
  <si>
    <t>TUDEK, Viktoria</t>
  </si>
  <si>
    <t>ALEKSEEVA, Ekaterina</t>
  </si>
  <si>
    <t>RAACK, Emely</t>
  </si>
  <si>
    <t>GORDEEVA, Ekaterina</t>
  </si>
  <si>
    <t>TARASOVA, Galyna</t>
  </si>
  <si>
    <t>NÕMM, Lea</t>
  </si>
  <si>
    <t>GERASSIMOVA, Lisa</t>
  </si>
  <si>
    <t>KOVALENKO, Olesya</t>
  </si>
  <si>
    <t>OPEN</t>
  </si>
  <si>
    <t>DRBOYAN, Mariia</t>
  </si>
  <si>
    <t>DAVYDKO, Olga</t>
  </si>
  <si>
    <t>BORISSOVA, Tatiana</t>
  </si>
  <si>
    <t>SCHMIDTSDOTF, Kerstin</t>
  </si>
  <si>
    <t>DANILINA, Ksenia</t>
  </si>
  <si>
    <t>FORGO, Fruszina</t>
  </si>
  <si>
    <t>STEINMETZ, Stepanie</t>
  </si>
  <si>
    <t>SARKANY, Viven</t>
  </si>
  <si>
    <t>R. ODDLIEN, Pernillie</t>
  </si>
  <si>
    <t>30.</t>
  </si>
  <si>
    <t xml:space="preserve">ANNIMÄE, Aivi-Õnne </t>
  </si>
  <si>
    <t>KRYSTEK, Zuzanna</t>
  </si>
  <si>
    <t>KRZEMIEN, Sylwia</t>
  </si>
  <si>
    <t>GEORGIEVA, Mariya</t>
  </si>
  <si>
    <t>PATSKEVICH, Inna</t>
  </si>
  <si>
    <t>ADASZEK, Ada</t>
  </si>
  <si>
    <t>47.</t>
  </si>
  <si>
    <t xml:space="preserve">        EFS RANKING 2021</t>
  </si>
  <si>
    <t>-50kg</t>
  </si>
  <si>
    <t>PIEPRZAK, Mart</t>
  </si>
  <si>
    <t>SABARDAK, Viktoria</t>
  </si>
  <si>
    <t>GRUSZKIEWICZ, Marta</t>
  </si>
  <si>
    <t>MARKELOVA, Dariia</t>
  </si>
  <si>
    <t>KHRAMOVA, Anastsiia</t>
  </si>
  <si>
    <t>CHRUSCIEL, Magdalena</t>
  </si>
  <si>
    <t>DIEZ, Michelle</t>
  </si>
  <si>
    <t>KUCHER, Karyna</t>
  </si>
  <si>
    <t>GOLAKOVA, Kristina</t>
  </si>
  <si>
    <t>POLIOVA, Tetyana</t>
  </si>
  <si>
    <t>KOSE, Luca Leoni</t>
  </si>
  <si>
    <t>LEMAK, Diana</t>
  </si>
  <si>
    <t>WORWA, Natalia</t>
  </si>
  <si>
    <t>ZYGMUNT, Paulina</t>
  </si>
  <si>
    <t>KARPISHINA, Valeriia</t>
  </si>
  <si>
    <t>KAMINSKA, Sylwia</t>
  </si>
  <si>
    <t>MEHILÄINEN, Alina</t>
  </si>
  <si>
    <t>TIKHONOVSKAIA, Viktoriia</t>
  </si>
  <si>
    <t>NAMYSLAK, Katarina</t>
  </si>
  <si>
    <t>VAGUR, Agnes</t>
  </si>
  <si>
    <t>JANKOWIAK, Julia</t>
  </si>
  <si>
    <t>LYUBENOVA, Maraya</t>
  </si>
  <si>
    <t>RUDNEVA, Ekaterina</t>
  </si>
  <si>
    <t>CSENGE, Marai</t>
  </si>
  <si>
    <t>IVANCSIS, Babita</t>
  </si>
  <si>
    <t>KARIMOVA, Leila</t>
  </si>
  <si>
    <t>MARCZAK, Karolina</t>
  </si>
  <si>
    <t>GEORGIEVA, Andrea</t>
  </si>
  <si>
    <t>CSIBRAK, Alexandra</t>
  </si>
  <si>
    <t>KRAVCHENKO, Anastasiia</t>
  </si>
  <si>
    <t>SHRAYBER, Mariia</t>
  </si>
  <si>
    <t>SMIETANA, Katarzyna</t>
  </si>
  <si>
    <t>WRSOL, Paulina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</si>
  <si>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/25/</t>
    </r>
  </si>
  <si>
    <r>
      <t xml:space="preserve">               WOMEN </t>
    </r>
    <r>
      <rPr>
        <sz val="14"/>
        <color theme="1"/>
        <rFont val="Calibri"/>
        <family val="2"/>
        <charset val="186"/>
        <scheme val="minor"/>
      </rPr>
      <t>/5/</t>
    </r>
  </si>
  <si>
    <t>DUZHENKO (BOYKOVA), Alina</t>
  </si>
  <si>
    <t>CHIOSA, Giada</t>
  </si>
  <si>
    <t>ULVECZKI, Krisztina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</si>
  <si>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/43/</t>
    </r>
  </si>
  <si>
    <t>VITSKOPOVA, Lily</t>
  </si>
  <si>
    <t>GRIEL, Aleksandra</t>
  </si>
  <si>
    <t>VASILEVSKAIA, Larisa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</si>
  <si>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/46/</t>
    </r>
  </si>
  <si>
    <t>MARAI, Csenge</t>
  </si>
  <si>
    <t>49.</t>
  </si>
  <si>
    <t>50-51.</t>
  </si>
  <si>
    <t>SIPOS, Poglarka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</si>
  <si>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/26/</t>
    </r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</si>
  <si>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/44/</t>
    </r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</si>
  <si>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/51/</t>
    </r>
  </si>
  <si>
    <t>HREBENCHUK, Iryna</t>
  </si>
  <si>
    <t>FOMINSKA, Anna</t>
  </si>
  <si>
    <t>45-46.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</si>
</sst>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\ _€_-;\-* #,##0.0\ _€_-;_-* &quot;-&quot;??\ _€_-;_-@_-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5">
    <xf numFmtId="0" fontId="0" fillId="0" borderId="0" xfId="0"/>
    <xf numFmtId="0" fontId="0" fillId="0" borderId="1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0" fillId="0" borderId="1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5" xfId="0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0" xfId="0" applyFont="1"/>
    <xf numFmtId="0" fontId="0" fillId="0" borderId="16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9" fillId="0" borderId="14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7" fillId="3" borderId="0" xfId="0" applyFont="1" applyFill="1"/>
    <xf numFmtId="0" fontId="0" fillId="0" borderId="19" xfId="0" applyBorder="1" applyAlignment="1">
      <alignment horizontal="center"/>
    </xf>
    <xf numFmtId="0" fontId="7" fillId="4" borderId="11" xfId="0" quotePrefix="1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3" fillId="0" borderId="22" xfId="0" applyFont="1" applyBorder="1"/>
    <xf numFmtId="2" fontId="3" fillId="4" borderId="32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0" borderId="23" xfId="0" applyFont="1" applyBorder="1"/>
    <xf numFmtId="2" fontId="3" fillId="4" borderId="34" xfId="0" applyNumberFormat="1" applyFont="1" applyFill="1" applyBorder="1" applyAlignment="1">
      <alignment horizontal="center"/>
    </xf>
    <xf numFmtId="0" fontId="3" fillId="0" borderId="24" xfId="0" applyFont="1" applyBorder="1"/>
    <xf numFmtId="0" fontId="3" fillId="0" borderId="8" xfId="0" applyFont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0" fillId="3" borderId="19" xfId="0" applyFill="1" applyBorder="1"/>
    <xf numFmtId="0" fontId="3" fillId="4" borderId="3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4" fillId="3" borderId="14" xfId="0" quotePrefix="1" applyFont="1" applyFill="1" applyBorder="1" applyAlignment="1">
      <alignment horizontal="center"/>
    </xf>
    <xf numFmtId="0" fontId="0" fillId="3" borderId="20" xfId="0" applyFill="1" applyBorder="1"/>
    <xf numFmtId="0" fontId="3" fillId="3" borderId="23" xfId="0" applyFont="1" applyFill="1" applyBorder="1"/>
    <xf numFmtId="0" fontId="0" fillId="0" borderId="43" xfId="0" applyBorder="1" applyAlignment="1">
      <alignment horizontal="center"/>
    </xf>
    <xf numFmtId="0" fontId="0" fillId="3" borderId="42" xfId="0" applyFill="1" applyBorder="1"/>
    <xf numFmtId="0" fontId="3" fillId="3" borderId="44" xfId="0" applyFont="1" applyFill="1" applyBorder="1"/>
    <xf numFmtId="0" fontId="3" fillId="4" borderId="45" xfId="0" applyFont="1" applyFill="1" applyBorder="1" applyAlignment="1">
      <alignment horizontal="center"/>
    </xf>
    <xf numFmtId="0" fontId="0" fillId="2" borderId="17" xfId="0" applyFill="1" applyBorder="1"/>
    <xf numFmtId="0" fontId="3" fillId="0" borderId="6" xfId="0" applyFont="1" applyBorder="1" applyAlignment="1">
      <alignment horizontal="center"/>
    </xf>
    <xf numFmtId="164" fontId="3" fillId="4" borderId="34" xfId="0" applyNumberFormat="1" applyFont="1" applyFill="1" applyBorder="1" applyAlignment="1">
      <alignment horizontal="center"/>
    </xf>
    <xf numFmtId="0" fontId="0" fillId="3" borderId="20" xfId="0" quotePrefix="1" applyFill="1" applyBorder="1" applyAlignment="1">
      <alignment horizontal="left"/>
    </xf>
    <xf numFmtId="0" fontId="0" fillId="0" borderId="42" xfId="0" applyBorder="1"/>
    <xf numFmtId="0" fontId="4" fillId="0" borderId="4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2" borderId="18" xfId="0" applyFill="1" applyBorder="1"/>
    <xf numFmtId="0" fontId="0" fillId="2" borderId="32" xfId="0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0" fontId="0" fillId="2" borderId="34" xfId="0" applyFill="1" applyBorder="1"/>
    <xf numFmtId="0" fontId="3" fillId="2" borderId="34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0" fillId="2" borderId="16" xfId="0" applyFill="1" applyBorder="1"/>
    <xf numFmtId="0" fontId="3" fillId="0" borderId="42" xfId="0" applyFont="1" applyBorder="1"/>
    <xf numFmtId="0" fontId="3" fillId="0" borderId="2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20" xfId="0" quotePrefix="1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quotePrefix="1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6" xfId="0" applyFont="1" applyBorder="1"/>
    <xf numFmtId="0" fontId="3" fillId="3" borderId="19" xfId="0" quotePrefix="1" applyFont="1" applyFill="1" applyBorder="1" applyAlignment="1">
      <alignment horizontal="center"/>
    </xf>
    <xf numFmtId="0" fontId="3" fillId="0" borderId="33" xfId="0" applyFont="1" applyBorder="1"/>
    <xf numFmtId="0" fontId="3" fillId="0" borderId="35" xfId="0" applyFont="1" applyBorder="1"/>
    <xf numFmtId="0" fontId="0" fillId="0" borderId="26" xfId="0" applyBorder="1"/>
    <xf numFmtId="0" fontId="3" fillId="4" borderId="19" xfId="0" applyFont="1" applyFill="1" applyBorder="1" applyAlignment="1">
      <alignment horizontal="center"/>
    </xf>
    <xf numFmtId="0" fontId="0" fillId="0" borderId="33" xfId="0" applyBorder="1"/>
    <xf numFmtId="0" fontId="3" fillId="4" borderId="2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35" xfId="0" applyBorder="1"/>
    <xf numFmtId="0" fontId="3" fillId="4" borderId="21" xfId="0" applyFont="1" applyFill="1" applyBorder="1" applyAlignment="1">
      <alignment horizontal="center"/>
    </xf>
    <xf numFmtId="0" fontId="0" fillId="0" borderId="40" xfId="0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9" xfId="0" quotePrefix="1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8" fillId="3" borderId="20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3" borderId="0" xfId="0" applyFill="1"/>
    <xf numFmtId="0" fontId="3" fillId="0" borderId="13" xfId="0" applyFont="1" applyBorder="1" applyAlignment="1">
      <alignment horizontal="center"/>
    </xf>
    <xf numFmtId="0" fontId="16" fillId="0" borderId="20" xfId="0" applyFont="1" applyBorder="1"/>
    <xf numFmtId="0" fontId="3" fillId="3" borderId="22" xfId="0" applyFont="1" applyFill="1" applyBorder="1" applyAlignment="1">
      <alignment horizontal="center"/>
    </xf>
    <xf numFmtId="0" fontId="3" fillId="2" borderId="34" xfId="0" applyFont="1" applyFill="1" applyBorder="1"/>
    <xf numFmtId="0" fontId="2" fillId="3" borderId="20" xfId="0" applyFont="1" applyFill="1" applyBorder="1"/>
    <xf numFmtId="0" fontId="0" fillId="0" borderId="4" xfId="0" applyBorder="1"/>
    <xf numFmtId="0" fontId="0" fillId="0" borderId="26" xfId="0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2" borderId="36" xfId="0" applyFont="1" applyFill="1" applyBorder="1"/>
    <xf numFmtId="0" fontId="0" fillId="2" borderId="25" xfId="0" applyFill="1" applyBorder="1"/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2" borderId="21" xfId="0" applyFill="1" applyBorder="1"/>
    <xf numFmtId="0" fontId="0" fillId="2" borderId="38" xfId="0" applyFill="1" applyBorder="1"/>
    <xf numFmtId="0" fontId="0" fillId="2" borderId="20" xfId="0" applyFill="1" applyBorder="1"/>
    <xf numFmtId="0" fontId="17" fillId="0" borderId="0" xfId="0" applyFont="1"/>
    <xf numFmtId="0" fontId="3" fillId="4" borderId="41" xfId="0" applyFont="1" applyFill="1" applyBorder="1" applyAlignment="1">
      <alignment horizontal="center"/>
    </xf>
    <xf numFmtId="0" fontId="0" fillId="2" borderId="19" xfId="0" applyFill="1" applyBorder="1"/>
    <xf numFmtId="0" fontId="0" fillId="0" borderId="16" xfId="0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ill="1" applyBorder="1"/>
    <xf numFmtId="0" fontId="0" fillId="0" borderId="20" xfId="0" applyFont="1" applyFill="1" applyBorder="1"/>
    <xf numFmtId="0" fontId="0" fillId="0" borderId="23" xfId="0" applyFill="1" applyBorder="1"/>
    <xf numFmtId="0" fontId="0" fillId="0" borderId="0" xfId="0" applyBorder="1"/>
    <xf numFmtId="0" fontId="5" fillId="0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7" xfId="0" applyFill="1" applyBorder="1"/>
    <xf numFmtId="0" fontId="0" fillId="3" borderId="1" xfId="0" applyFill="1" applyBorder="1"/>
    <xf numFmtId="0" fontId="0" fillId="3" borderId="18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33" xfId="0" applyFill="1" applyBorder="1"/>
    <xf numFmtId="0" fontId="0" fillId="3" borderId="35" xfId="0" applyFill="1" applyBorder="1"/>
    <xf numFmtId="0" fontId="0" fillId="2" borderId="23" xfId="0" applyFill="1" applyBorder="1"/>
    <xf numFmtId="0" fontId="0" fillId="2" borderId="24" xfId="0" applyFill="1" applyBorder="1"/>
    <xf numFmtId="0" fontId="0" fillId="3" borderId="16" xfId="0" applyFill="1" applyBorder="1"/>
    <xf numFmtId="0" fontId="0" fillId="3" borderId="4" xfId="0" applyFill="1" applyBorder="1"/>
    <xf numFmtId="0" fontId="0" fillId="3" borderId="26" xfId="0" applyFill="1" applyBorder="1"/>
    <xf numFmtId="0" fontId="0" fillId="2" borderId="22" xfId="0" applyFill="1" applyBorder="1"/>
    <xf numFmtId="0" fontId="3" fillId="0" borderId="20" xfId="0" applyFont="1" applyFill="1" applyBorder="1"/>
    <xf numFmtId="0" fontId="0" fillId="0" borderId="42" xfId="0" applyFont="1" applyBorder="1"/>
    <xf numFmtId="0" fontId="0" fillId="0" borderId="44" xfId="0" applyBorder="1"/>
    <xf numFmtId="0" fontId="0" fillId="0" borderId="42" xfId="0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2" borderId="44" xfId="0" applyFill="1" applyBorder="1"/>
    <xf numFmtId="0" fontId="3" fillId="4" borderId="42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8" fillId="0" borderId="23" xfId="0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0" fillId="0" borderId="0" xfId="0" applyNumberFormat="1"/>
    <xf numFmtId="1" fontId="3" fillId="4" borderId="32" xfId="0" applyNumberFormat="1" applyFont="1" applyFill="1" applyBorder="1" applyAlignment="1">
      <alignment horizontal="center"/>
    </xf>
    <xf numFmtId="1" fontId="3" fillId="4" borderId="34" xfId="0" applyNumberFormat="1" applyFont="1" applyFill="1" applyBorder="1" applyAlignment="1">
      <alignment horizontal="center"/>
    </xf>
    <xf numFmtId="1" fontId="3" fillId="4" borderId="36" xfId="0" applyNumberFormat="1" applyFont="1" applyFill="1" applyBorder="1" applyAlignment="1">
      <alignment horizontal="center"/>
    </xf>
    <xf numFmtId="0" fontId="0" fillId="0" borderId="20" xfId="0" applyFill="1" applyBorder="1"/>
    <xf numFmtId="2" fontId="0" fillId="3" borderId="0" xfId="0" applyNumberForma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2" fontId="0" fillId="3" borderId="0" xfId="0" applyNumberFormat="1" applyFill="1" applyBorder="1"/>
    <xf numFmtId="1" fontId="3" fillId="3" borderId="0" xfId="0" applyNumberFormat="1" applyFon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0" borderId="22" xfId="0" applyFill="1" applyBorder="1"/>
    <xf numFmtId="1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1" fontId="8" fillId="3" borderId="22" xfId="0" applyNumberFormat="1" applyFon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2" borderId="19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2" fontId="0" fillId="0" borderId="22" xfId="0" applyNumberForma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9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6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4" xfId="0" applyFont="1" applyFill="1" applyBorder="1"/>
    <xf numFmtId="0" fontId="8" fillId="3" borderId="3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17" xfId="0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8" fillId="3" borderId="33" xfId="0" applyFont="1" applyFill="1" applyBorder="1"/>
    <xf numFmtId="0" fontId="3" fillId="3" borderId="33" xfId="0" applyFont="1" applyFill="1" applyBorder="1"/>
    <xf numFmtId="0" fontId="0" fillId="0" borderId="33" xfId="0" applyFill="1" applyBorder="1"/>
    <xf numFmtId="0" fontId="4" fillId="0" borderId="2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/>
    <xf numFmtId="0" fontId="0" fillId="3" borderId="28" xfId="0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4" fillId="0" borderId="2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33" xfId="0" quotePrefix="1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quotePrefix="1" applyFill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16" fillId="3" borderId="1" xfId="0" applyFont="1" applyFill="1" applyBorder="1"/>
    <xf numFmtId="0" fontId="3" fillId="3" borderId="24" xfId="0" applyFont="1" applyFill="1" applyBorder="1" applyAlignment="1">
      <alignment horizontal="center"/>
    </xf>
    <xf numFmtId="0" fontId="16" fillId="3" borderId="0" xfId="0" applyFont="1" applyFill="1" applyBorder="1"/>
    <xf numFmtId="11" fontId="0" fillId="3" borderId="0" xfId="0" applyNumberFormat="1" applyFill="1" applyBorder="1"/>
    <xf numFmtId="0" fontId="0" fillId="3" borderId="23" xfId="0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3" borderId="23" xfId="0" applyFill="1" applyBorder="1"/>
    <xf numFmtId="0" fontId="3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2" fillId="3" borderId="7" xfId="0" applyFont="1" applyFill="1" applyBorder="1"/>
    <xf numFmtId="0" fontId="8" fillId="3" borderId="7" xfId="0" applyFont="1" applyFill="1" applyBorder="1"/>
    <xf numFmtId="0" fontId="8" fillId="3" borderId="7" xfId="0" quotePrefix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3" fillId="3" borderId="46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3" fillId="0" borderId="17" xfId="0" applyFont="1" applyFill="1" applyBorder="1"/>
    <xf numFmtId="0" fontId="4" fillId="0" borderId="33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3" borderId="0" xfId="0" applyFont="1" applyFill="1" applyBorder="1"/>
    <xf numFmtId="0" fontId="0" fillId="2" borderId="46" xfId="0" applyFill="1" applyBorder="1"/>
    <xf numFmtId="0" fontId="0" fillId="3" borderId="20" xfId="0" applyFont="1" applyFill="1" applyBorder="1"/>
    <xf numFmtId="0" fontId="5" fillId="3" borderId="20" xfId="0" applyFont="1" applyFill="1" applyBorder="1" applyAlignment="1">
      <alignment horizontal="center"/>
    </xf>
    <xf numFmtId="0" fontId="0" fillId="0" borderId="38" xfId="0" applyFont="1" applyFill="1" applyBorder="1"/>
    <xf numFmtId="1" fontId="4" fillId="0" borderId="42" xfId="0" applyNumberFormat="1" applyFon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2" fontId="0" fillId="3" borderId="30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2" fontId="0" fillId="3" borderId="44" xfId="0" applyNumberFormat="1" applyFill="1" applyBorder="1" applyAlignment="1">
      <alignment horizontal="center"/>
    </xf>
    <xf numFmtId="2" fontId="0" fillId="2" borderId="42" xfId="0" applyNumberFormat="1" applyFill="1" applyBorder="1"/>
    <xf numFmtId="1" fontId="3" fillId="4" borderId="45" xfId="0" applyNumberFormat="1" applyFont="1" applyFill="1" applyBorder="1" applyAlignment="1">
      <alignment horizontal="center"/>
    </xf>
    <xf numFmtId="0" fontId="0" fillId="3" borderId="24" xfId="0" applyFill="1" applyBorder="1"/>
    <xf numFmtId="1" fontId="4" fillId="0" borderId="19" xfId="0" applyNumberFormat="1" applyFont="1" applyFill="1" applyBorder="1" applyAlignment="1">
      <alignment horizontal="center"/>
    </xf>
    <xf numFmtId="1" fontId="4" fillId="3" borderId="21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2" fontId="0" fillId="3" borderId="6" xfId="0" applyNumberFormat="1" applyFill="1" applyBorder="1"/>
    <xf numFmtId="2" fontId="0" fillId="3" borderId="1" xfId="0" applyNumberFormat="1" applyFill="1" applyBorder="1"/>
    <xf numFmtId="2" fontId="0" fillId="3" borderId="7" xfId="0" applyNumberFormat="1" applyFill="1" applyBorder="1"/>
    <xf numFmtId="1" fontId="8" fillId="3" borderId="24" xfId="0" applyNumberFormat="1" applyFont="1" applyFill="1" applyBorder="1" applyAlignment="1">
      <alignment horizontal="center"/>
    </xf>
    <xf numFmtId="1" fontId="8" fillId="3" borderId="23" xfId="0" applyNumberFormat="1" applyFont="1" applyFill="1" applyBorder="1" applyAlignment="1">
      <alignment horizontal="center"/>
    </xf>
    <xf numFmtId="2" fontId="0" fillId="3" borderId="23" xfId="0" applyNumberFormat="1" applyFill="1" applyBorder="1"/>
    <xf numFmtId="0" fontId="0" fillId="0" borderId="19" xfId="0" applyFont="1" applyFill="1" applyBorder="1"/>
    <xf numFmtId="2" fontId="0" fillId="3" borderId="22" xfId="0" applyNumberFormat="1" applyFill="1" applyBorder="1" applyAlignment="1">
      <alignment horizontal="center"/>
    </xf>
    <xf numFmtId="0" fontId="3" fillId="3" borderId="17" xfId="0" quotePrefix="1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8" fillId="3" borderId="5" xfId="0" applyFont="1" applyFill="1" applyBorder="1"/>
    <xf numFmtId="0" fontId="0" fillId="3" borderId="7" xfId="0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2" fontId="4" fillId="3" borderId="13" xfId="0" quotePrefix="1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5" xfId="0" quotePrefix="1" applyNumberFormat="1" applyFont="1" applyFill="1" applyBorder="1" applyAlignment="1">
      <alignment horizontal="center"/>
    </xf>
    <xf numFmtId="0" fontId="0" fillId="0" borderId="19" xfId="0" quotePrefix="1" applyFont="1" applyBorder="1" applyAlignment="1">
      <alignment horizontal="center"/>
    </xf>
    <xf numFmtId="0" fontId="0" fillId="0" borderId="21" xfId="0" quotePrefix="1" applyFont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2" fontId="3" fillId="4" borderId="36" xfId="0" applyNumberFormat="1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0" fillId="3" borderId="33" xfId="0" quotePrefix="1" applyFill="1" applyBorder="1" applyAlignment="1">
      <alignment horizontal="left"/>
    </xf>
    <xf numFmtId="0" fontId="0" fillId="3" borderId="21" xfId="0" applyFill="1" applyBorder="1"/>
    <xf numFmtId="0" fontId="3" fillId="0" borderId="18" xfId="0" applyFont="1" applyBorder="1"/>
    <xf numFmtId="0" fontId="4" fillId="0" borderId="35" xfId="0" applyFont="1" applyBorder="1" applyAlignment="1">
      <alignment horizontal="center"/>
    </xf>
    <xf numFmtId="0" fontId="3" fillId="3" borderId="18" xfId="0" applyFont="1" applyFill="1" applyBorder="1"/>
    <xf numFmtId="0" fontId="3" fillId="3" borderId="9" xfId="0" applyFont="1" applyFill="1" applyBorder="1"/>
    <xf numFmtId="0" fontId="3" fillId="3" borderId="35" xfId="0" applyFont="1" applyFill="1" applyBorder="1"/>
    <xf numFmtId="0" fontId="3" fillId="3" borderId="11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3" xfId="0" applyFont="1" applyBorder="1"/>
    <xf numFmtId="0" fontId="0" fillId="3" borderId="23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4" xfId="0" applyFont="1" applyFill="1" applyBorder="1"/>
    <xf numFmtId="0" fontId="0" fillId="3" borderId="22" xfId="0" applyFill="1" applyBorder="1"/>
    <xf numFmtId="0" fontId="0" fillId="3" borderId="43" xfId="0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0" fillId="2" borderId="32" xfId="0" applyFill="1" applyBorder="1"/>
    <xf numFmtId="0" fontId="0" fillId="2" borderId="8" xfId="0" applyFill="1" applyBorder="1"/>
    <xf numFmtId="0" fontId="0" fillId="3" borderId="16" xfId="0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3" borderId="18" xfId="0" quotePrefix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3" fillId="3" borderId="24" xfId="0" applyFont="1" applyFill="1" applyBorder="1"/>
    <xf numFmtId="0" fontId="4" fillId="3" borderId="20" xfId="0" quotePrefix="1" applyFont="1" applyFill="1" applyBorder="1" applyAlignment="1">
      <alignment horizontal="center"/>
    </xf>
    <xf numFmtId="165" fontId="4" fillId="3" borderId="20" xfId="1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0" fontId="3" fillId="3" borderId="23" xfId="0" quotePrefix="1" applyFont="1" applyFill="1" applyBorder="1" applyAlignment="1">
      <alignment horizontal="center"/>
    </xf>
    <xf numFmtId="0" fontId="3" fillId="3" borderId="24" xfId="0" quotePrefix="1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8" fillId="3" borderId="22" xfId="0" applyFont="1" applyFill="1" applyBorder="1"/>
    <xf numFmtId="0" fontId="12" fillId="2" borderId="19" xfId="0" applyFont="1" applyFill="1" applyBorder="1"/>
    <xf numFmtId="0" fontId="11" fillId="2" borderId="20" xfId="0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0" fontId="12" fillId="2" borderId="20" xfId="0" applyFont="1" applyFill="1" applyBorder="1"/>
    <xf numFmtId="164" fontId="3" fillId="2" borderId="20" xfId="0" applyNumberFormat="1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6" xfId="0" quotePrefix="1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3" fillId="3" borderId="42" xfId="0" applyFont="1" applyFill="1" applyBorder="1"/>
    <xf numFmtId="0" fontId="0" fillId="3" borderId="19" xfId="0" quotePrefix="1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3" borderId="10" xfId="0" applyFont="1" applyFill="1" applyBorder="1"/>
    <xf numFmtId="0" fontId="8" fillId="3" borderId="21" xfId="0" applyFont="1" applyFill="1" applyBorder="1"/>
    <xf numFmtId="1" fontId="0" fillId="0" borderId="19" xfId="0" quotePrefix="1" applyNumberFormat="1" applyFont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9FF9-B2E4-46E2-9EAC-94C5056AF569}">
  <dimension ref="A1:M9"/>
  <sheetViews>
    <sheetView workbookViewId="0">
      <selection activeCell="O5" sqref="O5"/>
    </sheetView>
  </sheetViews>
  <sheetFormatPr defaultRowHeight="15" x14ac:dyDescent="0.25"/>
  <cols>
    <col min="1" max="1" width="4" customWidth="1"/>
    <col min="2" max="2" width="20.85546875" bestFit="1" customWidth="1"/>
    <col min="3" max="3" width="4.5703125" bestFit="1" customWidth="1"/>
    <col min="4" max="4" width="6.42578125" bestFit="1" customWidth="1"/>
    <col min="5" max="5" width="2.5703125" customWidth="1"/>
    <col min="6" max="6" width="5" bestFit="1" customWidth="1"/>
    <col min="7" max="9" width="4.42578125" bestFit="1" customWidth="1"/>
    <col min="10" max="10" width="4.28515625" bestFit="1" customWidth="1"/>
    <col min="11" max="11" width="5" bestFit="1" customWidth="1"/>
    <col min="12" max="12" width="4" bestFit="1" customWidth="1"/>
    <col min="13" max="13" width="3" bestFit="1" customWidth="1"/>
  </cols>
  <sheetData>
    <row r="1" spans="1:13" ht="21.75" thickBot="1" x14ac:dyDescent="0.4">
      <c r="A1" s="21" t="s">
        <v>258</v>
      </c>
      <c r="B1" s="163"/>
    </row>
    <row r="2" spans="1:13" ht="15.75" thickBot="1" x14ac:dyDescent="0.3">
      <c r="K2" s="20">
        <v>2021</v>
      </c>
    </row>
    <row r="3" spans="1:13" ht="19.5" thickBot="1" x14ac:dyDescent="0.35">
      <c r="A3" s="22" t="s">
        <v>294</v>
      </c>
      <c r="D3" s="175"/>
      <c r="E3" s="244"/>
      <c r="F3" s="5" t="s">
        <v>0</v>
      </c>
      <c r="G3" s="6" t="s">
        <v>1</v>
      </c>
      <c r="H3" s="6" t="s">
        <v>2</v>
      </c>
      <c r="I3" s="6" t="s">
        <v>3</v>
      </c>
      <c r="J3" s="337" t="s">
        <v>4</v>
      </c>
      <c r="K3" s="133" t="s">
        <v>6</v>
      </c>
      <c r="L3" s="132" t="s">
        <v>7</v>
      </c>
    </row>
    <row r="4" spans="1:13" ht="15.75" thickBot="1" x14ac:dyDescent="0.3">
      <c r="B4" s="3" t="s">
        <v>259</v>
      </c>
      <c r="D4" s="336">
        <v>2019</v>
      </c>
      <c r="E4" s="354"/>
      <c r="F4" s="423" t="s">
        <v>9</v>
      </c>
      <c r="G4" s="2" t="s">
        <v>13</v>
      </c>
      <c r="H4" s="2" t="s">
        <v>11</v>
      </c>
      <c r="I4" s="2" t="s">
        <v>12</v>
      </c>
      <c r="J4" s="338" t="s">
        <v>145</v>
      </c>
      <c r="K4" s="152" t="s">
        <v>14</v>
      </c>
      <c r="L4" s="155" t="s">
        <v>15</v>
      </c>
    </row>
    <row r="5" spans="1:13" x14ac:dyDescent="0.25">
      <c r="A5" s="27" t="s">
        <v>0</v>
      </c>
      <c r="B5" s="9" t="s">
        <v>260</v>
      </c>
      <c r="C5" s="12" t="s">
        <v>13</v>
      </c>
      <c r="D5" s="39">
        <v>0</v>
      </c>
      <c r="E5" s="165"/>
      <c r="F5" s="81"/>
      <c r="G5" s="150"/>
      <c r="H5" s="150"/>
      <c r="I5" s="150"/>
      <c r="J5" s="105"/>
      <c r="K5" s="133">
        <v>20</v>
      </c>
      <c r="L5" s="81"/>
      <c r="M5" s="157">
        <v>20</v>
      </c>
    </row>
    <row r="6" spans="1:13" x14ac:dyDescent="0.25">
      <c r="A6" s="28" t="s">
        <v>1</v>
      </c>
      <c r="B6" s="10" t="s">
        <v>261</v>
      </c>
      <c r="C6" s="13" t="s">
        <v>16</v>
      </c>
      <c r="D6" s="85">
        <v>0</v>
      </c>
      <c r="E6" s="162"/>
      <c r="F6" s="63"/>
      <c r="G6" s="1"/>
      <c r="H6" s="1"/>
      <c r="I6" s="1"/>
      <c r="J6" s="107"/>
      <c r="K6" s="154">
        <v>14</v>
      </c>
      <c r="L6" s="63"/>
      <c r="M6" s="158">
        <v>14</v>
      </c>
    </row>
    <row r="7" spans="1:13" ht="15.75" thickBot="1" x14ac:dyDescent="0.3">
      <c r="A7" s="29" t="s">
        <v>2</v>
      </c>
      <c r="B7" s="11" t="s">
        <v>262</v>
      </c>
      <c r="C7" s="14" t="s">
        <v>13</v>
      </c>
      <c r="D7" s="91">
        <v>0</v>
      </c>
      <c r="E7" s="160"/>
      <c r="F7" s="70"/>
      <c r="G7" s="2"/>
      <c r="H7" s="2"/>
      <c r="I7" s="2"/>
      <c r="J7" s="110"/>
      <c r="K7" s="152">
        <v>10</v>
      </c>
      <c r="L7" s="70"/>
      <c r="M7" s="159">
        <v>10</v>
      </c>
    </row>
    <row r="8" spans="1:13" x14ac:dyDescent="0.25">
      <c r="A8" s="30" t="s">
        <v>3</v>
      </c>
      <c r="B8" s="31" t="s">
        <v>263</v>
      </c>
      <c r="C8" s="32" t="s">
        <v>12</v>
      </c>
      <c r="D8" s="90">
        <v>0</v>
      </c>
      <c r="E8" s="161"/>
      <c r="F8" s="156"/>
      <c r="G8" s="4"/>
      <c r="H8" s="4"/>
      <c r="I8" s="4"/>
      <c r="J8" s="112"/>
      <c r="K8" s="153">
        <v>6</v>
      </c>
      <c r="L8" s="156"/>
      <c r="M8" s="164">
        <v>6</v>
      </c>
    </row>
    <row r="9" spans="1:13" ht="15.75" thickBot="1" x14ac:dyDescent="0.3">
      <c r="A9" s="29" t="s">
        <v>4</v>
      </c>
      <c r="B9" s="17" t="s">
        <v>264</v>
      </c>
      <c r="C9" s="14" t="s">
        <v>12</v>
      </c>
      <c r="D9" s="91">
        <v>0</v>
      </c>
      <c r="E9" s="160"/>
      <c r="F9" s="70"/>
      <c r="G9" s="2"/>
      <c r="H9" s="2"/>
      <c r="I9" s="2"/>
      <c r="J9" s="110"/>
      <c r="K9" s="152">
        <v>4</v>
      </c>
      <c r="L9" s="70"/>
      <c r="M9" s="159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FCF6-CF73-41F2-BC36-FF3132BD2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33C1-2BF2-48C6-8ECC-171CCC8894FF}">
  <sheetPr>
    <pageSetUpPr fitToPage="1"/>
  </sheetPr>
  <dimension ref="A1:M68"/>
  <sheetViews>
    <sheetView topLeftCell="A31" workbookViewId="0">
      <selection activeCell="E8" sqref="E8"/>
    </sheetView>
  </sheetViews>
  <sheetFormatPr defaultRowHeight="15" x14ac:dyDescent="0.25"/>
  <cols>
    <col min="1" max="1" width="4.28515625" customWidth="1"/>
    <col min="2" max="2" width="24.85546875" bestFit="1" customWidth="1"/>
    <col min="3" max="3" width="5" bestFit="1" customWidth="1"/>
    <col min="4" max="4" width="6.42578125" bestFit="1" customWidth="1"/>
    <col min="5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21.75" thickBot="1" x14ac:dyDescent="0.4">
      <c r="A1" s="21" t="s">
        <v>98</v>
      </c>
    </row>
    <row r="2" spans="1:13" ht="15.75" thickBot="1" x14ac:dyDescent="0.3">
      <c r="E2" s="20">
        <v>2020</v>
      </c>
      <c r="K2" s="20">
        <v>2021</v>
      </c>
    </row>
    <row r="3" spans="1:13" ht="19.5" thickBot="1" x14ac:dyDescent="0.35">
      <c r="A3" s="22" t="s">
        <v>309</v>
      </c>
      <c r="D3" s="175"/>
      <c r="E3" s="39" t="s">
        <v>0</v>
      </c>
      <c r="F3" s="23" t="s">
        <v>0</v>
      </c>
      <c r="G3" s="6" t="s">
        <v>1</v>
      </c>
      <c r="H3" s="6" t="s">
        <v>2</v>
      </c>
      <c r="I3" s="6" t="s">
        <v>3</v>
      </c>
      <c r="J3" s="151" t="s">
        <v>4</v>
      </c>
      <c r="K3" s="39" t="s">
        <v>6</v>
      </c>
      <c r="L3" s="71" t="s">
        <v>7</v>
      </c>
    </row>
    <row r="4" spans="1:13" ht="15.75" thickBot="1" x14ac:dyDescent="0.3">
      <c r="B4" s="25" t="s">
        <v>8</v>
      </c>
      <c r="D4" s="334">
        <v>2019</v>
      </c>
      <c r="E4" s="9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0" t="s">
        <v>145</v>
      </c>
      <c r="K4" s="91" t="s">
        <v>14</v>
      </c>
      <c r="L4" s="143" t="s">
        <v>15</v>
      </c>
    </row>
    <row r="5" spans="1:13" x14ac:dyDescent="0.25">
      <c r="A5" s="27" t="s">
        <v>0</v>
      </c>
      <c r="B5" s="9" t="s">
        <v>271</v>
      </c>
      <c r="C5" s="12" t="s">
        <v>9</v>
      </c>
      <c r="D5" s="198">
        <v>10.25</v>
      </c>
      <c r="E5" s="39">
        <v>10</v>
      </c>
      <c r="F5" s="424">
        <v>10</v>
      </c>
      <c r="G5" s="186"/>
      <c r="H5" s="186"/>
      <c r="I5" s="186"/>
      <c r="J5" s="187"/>
      <c r="K5" s="133">
        <v>8</v>
      </c>
      <c r="L5" s="188"/>
      <c r="M5" s="106">
        <f t="shared" ref="M5:M25" si="0">SUM(D5:L5)</f>
        <v>38.25</v>
      </c>
    </row>
    <row r="6" spans="1:13" x14ac:dyDescent="0.25">
      <c r="A6" s="28" t="s">
        <v>1</v>
      </c>
      <c r="B6" s="10" t="s">
        <v>265</v>
      </c>
      <c r="C6" s="13" t="s">
        <v>13</v>
      </c>
      <c r="D6" s="200">
        <v>27.9</v>
      </c>
      <c r="E6" s="85"/>
      <c r="F6" s="176"/>
      <c r="G6" s="177"/>
      <c r="H6" s="177"/>
      <c r="I6" s="177"/>
      <c r="J6" s="181"/>
      <c r="K6" s="154"/>
      <c r="L6" s="183"/>
      <c r="M6" s="108">
        <f t="shared" si="0"/>
        <v>27.9</v>
      </c>
    </row>
    <row r="7" spans="1:13" ht="15.75" thickBot="1" x14ac:dyDescent="0.3">
      <c r="A7" s="29" t="s">
        <v>2</v>
      </c>
      <c r="B7" s="11" t="s">
        <v>266</v>
      </c>
      <c r="C7" s="14" t="s">
        <v>11</v>
      </c>
      <c r="D7" s="199">
        <v>23.5</v>
      </c>
      <c r="E7" s="91">
        <v>3</v>
      </c>
      <c r="F7" s="178"/>
      <c r="G7" s="179"/>
      <c r="H7" s="179"/>
      <c r="I7" s="179"/>
      <c r="J7" s="182"/>
      <c r="K7" s="152"/>
      <c r="L7" s="184"/>
      <c r="M7" s="111">
        <f t="shared" si="0"/>
        <v>26.5</v>
      </c>
    </row>
    <row r="8" spans="1:13" x14ac:dyDescent="0.25">
      <c r="A8" s="27" t="s">
        <v>3</v>
      </c>
      <c r="B8" s="357" t="s">
        <v>269</v>
      </c>
      <c r="C8" s="227" t="s">
        <v>12</v>
      </c>
      <c r="D8" s="350">
        <v>14</v>
      </c>
      <c r="E8" s="39">
        <v>7</v>
      </c>
      <c r="F8" s="166"/>
      <c r="G8" s="150"/>
      <c r="H8" s="150"/>
      <c r="I8" s="150"/>
      <c r="J8" s="105"/>
      <c r="K8" s="133"/>
      <c r="L8" s="188"/>
      <c r="M8" s="106">
        <f t="shared" si="0"/>
        <v>21</v>
      </c>
    </row>
    <row r="9" spans="1:13" x14ac:dyDescent="0.25">
      <c r="A9" s="28" t="s">
        <v>4</v>
      </c>
      <c r="B9" s="355" t="s">
        <v>285</v>
      </c>
      <c r="C9" s="322" t="s">
        <v>12</v>
      </c>
      <c r="D9" s="356">
        <v>0</v>
      </c>
      <c r="E9" s="98"/>
      <c r="F9" s="176"/>
      <c r="G9" s="177"/>
      <c r="H9" s="177"/>
      <c r="I9" s="177"/>
      <c r="J9" s="181"/>
      <c r="K9" s="96">
        <v>20</v>
      </c>
      <c r="L9" s="183"/>
      <c r="M9" s="108">
        <f t="shared" si="0"/>
        <v>20</v>
      </c>
    </row>
    <row r="10" spans="1:13" x14ac:dyDescent="0.25">
      <c r="A10" s="28" t="s">
        <v>5</v>
      </c>
      <c r="B10" s="168" t="s">
        <v>267</v>
      </c>
      <c r="C10" s="13" t="s">
        <v>16</v>
      </c>
      <c r="D10" s="200">
        <v>18</v>
      </c>
      <c r="E10" s="85"/>
      <c r="F10" s="176"/>
      <c r="G10" s="177"/>
      <c r="H10" s="177"/>
      <c r="I10" s="177"/>
      <c r="J10" s="181"/>
      <c r="K10" s="16"/>
      <c r="L10" s="183"/>
      <c r="M10" s="108">
        <f t="shared" si="0"/>
        <v>18</v>
      </c>
    </row>
    <row r="11" spans="1:13" x14ac:dyDescent="0.25">
      <c r="A11" s="28" t="s">
        <v>6</v>
      </c>
      <c r="B11" s="171" t="s">
        <v>268</v>
      </c>
      <c r="C11" s="172" t="s">
        <v>12</v>
      </c>
      <c r="D11" s="174">
        <v>16</v>
      </c>
      <c r="E11" s="85"/>
      <c r="F11" s="176"/>
      <c r="G11" s="177"/>
      <c r="H11" s="177"/>
      <c r="I11" s="177"/>
      <c r="J11" s="181"/>
      <c r="K11" s="154"/>
      <c r="L11" s="183"/>
      <c r="M11" s="108">
        <f t="shared" si="0"/>
        <v>16</v>
      </c>
    </row>
    <row r="12" spans="1:13" x14ac:dyDescent="0.25">
      <c r="A12" s="28" t="s">
        <v>7</v>
      </c>
      <c r="B12" s="168" t="s">
        <v>282</v>
      </c>
      <c r="C12" s="13" t="s">
        <v>12</v>
      </c>
      <c r="D12" s="200">
        <v>0.25</v>
      </c>
      <c r="E12" s="85"/>
      <c r="F12" s="176"/>
      <c r="G12" s="177"/>
      <c r="H12" s="177"/>
      <c r="I12" s="177"/>
      <c r="J12" s="181"/>
      <c r="K12" s="154">
        <v>14</v>
      </c>
      <c r="L12" s="183"/>
      <c r="M12" s="108">
        <f t="shared" si="0"/>
        <v>14.25</v>
      </c>
    </row>
    <row r="13" spans="1:13" x14ac:dyDescent="0.25">
      <c r="A13" s="28" t="s">
        <v>17</v>
      </c>
      <c r="B13" s="168" t="s">
        <v>280</v>
      </c>
      <c r="C13" s="13" t="s">
        <v>13</v>
      </c>
      <c r="D13" s="200">
        <v>5</v>
      </c>
      <c r="E13" s="85"/>
      <c r="F13" s="176"/>
      <c r="G13" s="177"/>
      <c r="H13" s="177"/>
      <c r="I13" s="177"/>
      <c r="J13" s="181"/>
      <c r="K13" s="154">
        <v>8</v>
      </c>
      <c r="L13" s="183"/>
      <c r="M13" s="108">
        <f t="shared" si="0"/>
        <v>13</v>
      </c>
    </row>
    <row r="14" spans="1:13" ht="15.75" thickBot="1" x14ac:dyDescent="0.3">
      <c r="A14" s="59" t="s">
        <v>18</v>
      </c>
      <c r="B14" s="190" t="s">
        <v>270</v>
      </c>
      <c r="C14" s="191" t="s">
        <v>11</v>
      </c>
      <c r="D14" s="201">
        <v>12</v>
      </c>
      <c r="E14" s="192"/>
      <c r="F14" s="193"/>
      <c r="G14" s="194"/>
      <c r="H14" s="194"/>
      <c r="I14" s="194"/>
      <c r="J14" s="195"/>
      <c r="K14" s="67"/>
      <c r="L14" s="196"/>
      <c r="M14" s="197">
        <f t="shared" si="0"/>
        <v>12</v>
      </c>
    </row>
    <row r="15" spans="1:13" x14ac:dyDescent="0.25">
      <c r="A15" s="27" t="s">
        <v>19</v>
      </c>
      <c r="B15" s="167" t="s">
        <v>272</v>
      </c>
      <c r="C15" s="12" t="s">
        <v>13</v>
      </c>
      <c r="D15" s="198">
        <v>10</v>
      </c>
      <c r="E15" s="202"/>
      <c r="F15" s="205"/>
      <c r="G15" s="186"/>
      <c r="H15" s="186"/>
      <c r="I15" s="186"/>
      <c r="J15" s="206"/>
      <c r="K15" s="236"/>
      <c r="L15" s="165"/>
      <c r="M15" s="51">
        <f t="shared" si="0"/>
        <v>10</v>
      </c>
    </row>
    <row r="16" spans="1:13" x14ac:dyDescent="0.25">
      <c r="A16" s="28" t="s">
        <v>20</v>
      </c>
      <c r="B16" s="168" t="s">
        <v>273</v>
      </c>
      <c r="C16" s="13" t="s">
        <v>13</v>
      </c>
      <c r="D16" s="200">
        <v>8.5</v>
      </c>
      <c r="E16" s="203"/>
      <c r="F16" s="207"/>
      <c r="G16" s="177"/>
      <c r="H16" s="177"/>
      <c r="I16" s="177"/>
      <c r="J16" s="208"/>
      <c r="K16" s="211"/>
      <c r="L16" s="162"/>
      <c r="M16" s="55">
        <f t="shared" si="0"/>
        <v>8.5</v>
      </c>
    </row>
    <row r="17" spans="1:13" x14ac:dyDescent="0.25">
      <c r="A17" s="28" t="s">
        <v>110</v>
      </c>
      <c r="B17" s="168" t="s">
        <v>274</v>
      </c>
      <c r="C17" s="13" t="s">
        <v>12</v>
      </c>
      <c r="D17" s="200">
        <v>8</v>
      </c>
      <c r="E17" s="203"/>
      <c r="F17" s="207"/>
      <c r="G17" s="177"/>
      <c r="H17" s="177"/>
      <c r="I17" s="177"/>
      <c r="J17" s="208"/>
      <c r="K17" s="13"/>
      <c r="L17" s="162"/>
      <c r="M17" s="55">
        <f t="shared" si="0"/>
        <v>8</v>
      </c>
    </row>
    <row r="18" spans="1:13" x14ac:dyDescent="0.25">
      <c r="A18" s="28" t="s">
        <v>86</v>
      </c>
      <c r="B18" s="168" t="s">
        <v>21</v>
      </c>
      <c r="C18" s="13" t="s">
        <v>12</v>
      </c>
      <c r="D18" s="200">
        <v>7</v>
      </c>
      <c r="E18" s="203"/>
      <c r="F18" s="207"/>
      <c r="G18" s="177"/>
      <c r="H18" s="177"/>
      <c r="I18" s="177"/>
      <c r="J18" s="208"/>
      <c r="K18" s="211"/>
      <c r="L18" s="162"/>
      <c r="M18" s="55">
        <f t="shared" si="0"/>
        <v>7</v>
      </c>
    </row>
    <row r="19" spans="1:13" x14ac:dyDescent="0.25">
      <c r="A19" s="28"/>
      <c r="B19" s="168" t="s">
        <v>275</v>
      </c>
      <c r="C19" s="13" t="s">
        <v>13</v>
      </c>
      <c r="D19" s="200">
        <v>7</v>
      </c>
      <c r="E19" s="203"/>
      <c r="F19" s="207"/>
      <c r="G19" s="177"/>
      <c r="H19" s="177"/>
      <c r="I19" s="177"/>
      <c r="J19" s="208"/>
      <c r="K19" s="211"/>
      <c r="L19" s="162"/>
      <c r="M19" s="55">
        <f t="shared" si="0"/>
        <v>7</v>
      </c>
    </row>
    <row r="20" spans="1:13" x14ac:dyDescent="0.25">
      <c r="A20" s="28"/>
      <c r="B20" s="168" t="s">
        <v>276</v>
      </c>
      <c r="C20" s="13" t="s">
        <v>10</v>
      </c>
      <c r="D20" s="200">
        <v>7</v>
      </c>
      <c r="E20" s="203"/>
      <c r="F20" s="207"/>
      <c r="G20" s="177"/>
      <c r="H20" s="177"/>
      <c r="I20" s="177"/>
      <c r="J20" s="208"/>
      <c r="K20" s="13"/>
      <c r="L20" s="162"/>
      <c r="M20" s="55">
        <f t="shared" si="0"/>
        <v>7</v>
      </c>
    </row>
    <row r="21" spans="1:13" x14ac:dyDescent="0.25">
      <c r="A21" s="28"/>
      <c r="B21" s="168" t="s">
        <v>277</v>
      </c>
      <c r="C21" s="13" t="s">
        <v>12</v>
      </c>
      <c r="D21" s="200">
        <v>7</v>
      </c>
      <c r="E21" s="203"/>
      <c r="F21" s="207"/>
      <c r="G21" s="177"/>
      <c r="H21" s="177"/>
      <c r="I21" s="177"/>
      <c r="J21" s="208"/>
      <c r="K21" s="13"/>
      <c r="L21" s="162"/>
      <c r="M21" s="55">
        <f t="shared" si="0"/>
        <v>7</v>
      </c>
    </row>
    <row r="22" spans="1:13" x14ac:dyDescent="0.25">
      <c r="A22" s="28"/>
      <c r="B22" s="355" t="s">
        <v>303</v>
      </c>
      <c r="C22" s="322" t="s">
        <v>9</v>
      </c>
      <c r="D22" s="356">
        <v>0</v>
      </c>
      <c r="E22" s="313"/>
      <c r="F22" s="109">
        <v>7</v>
      </c>
      <c r="G22" s="177"/>
      <c r="H22" s="177"/>
      <c r="I22" s="177"/>
      <c r="J22" s="208"/>
      <c r="K22" s="322"/>
      <c r="L22" s="162"/>
      <c r="M22" s="55">
        <f t="shared" si="0"/>
        <v>7</v>
      </c>
    </row>
    <row r="23" spans="1:13" x14ac:dyDescent="0.25">
      <c r="A23" s="28" t="s">
        <v>93</v>
      </c>
      <c r="B23" s="168" t="s">
        <v>23</v>
      </c>
      <c r="C23" s="13" t="s">
        <v>10</v>
      </c>
      <c r="D23" s="200">
        <v>6.25</v>
      </c>
      <c r="E23" s="203"/>
      <c r="F23" s="207"/>
      <c r="G23" s="177"/>
      <c r="H23" s="177"/>
      <c r="I23" s="177"/>
      <c r="J23" s="208"/>
      <c r="K23" s="13"/>
      <c r="L23" s="162"/>
      <c r="M23" s="55">
        <f t="shared" si="0"/>
        <v>6.25</v>
      </c>
    </row>
    <row r="24" spans="1:13" x14ac:dyDescent="0.25">
      <c r="A24" s="28" t="s">
        <v>25</v>
      </c>
      <c r="B24" s="168" t="s">
        <v>278</v>
      </c>
      <c r="C24" s="13" t="s">
        <v>13</v>
      </c>
      <c r="D24" s="200">
        <v>5</v>
      </c>
      <c r="E24" s="203"/>
      <c r="F24" s="207"/>
      <c r="G24" s="177"/>
      <c r="H24" s="177"/>
      <c r="I24" s="177"/>
      <c r="J24" s="208"/>
      <c r="K24" s="13"/>
      <c r="L24" s="162"/>
      <c r="M24" s="55">
        <f t="shared" si="0"/>
        <v>5</v>
      </c>
    </row>
    <row r="25" spans="1:13" x14ac:dyDescent="0.25">
      <c r="A25" s="28"/>
      <c r="B25" s="168" t="s">
        <v>279</v>
      </c>
      <c r="C25" s="13" t="s">
        <v>10</v>
      </c>
      <c r="D25" s="200">
        <v>5</v>
      </c>
      <c r="E25" s="203"/>
      <c r="F25" s="207"/>
      <c r="G25" s="177"/>
      <c r="H25" s="177"/>
      <c r="I25" s="177"/>
      <c r="J25" s="208"/>
      <c r="K25" s="13"/>
      <c r="L25" s="162"/>
      <c r="M25" s="55">
        <f t="shared" si="0"/>
        <v>5</v>
      </c>
    </row>
    <row r="26" spans="1:13" x14ac:dyDescent="0.25">
      <c r="A26" s="28"/>
      <c r="B26" s="168" t="s">
        <v>30</v>
      </c>
      <c r="C26" s="13" t="s">
        <v>10</v>
      </c>
      <c r="D26" s="200">
        <v>4.12</v>
      </c>
      <c r="E26" s="203"/>
      <c r="F26" s="207"/>
      <c r="G26" s="177"/>
      <c r="H26" s="177"/>
      <c r="I26" s="177"/>
      <c r="J26" s="208"/>
      <c r="K26" s="13"/>
      <c r="L26" s="162"/>
      <c r="M26" s="55">
        <v>5</v>
      </c>
    </row>
    <row r="27" spans="1:13" x14ac:dyDescent="0.25">
      <c r="A27" s="28"/>
      <c r="B27" s="355" t="s">
        <v>283</v>
      </c>
      <c r="C27" s="322" t="s">
        <v>9</v>
      </c>
      <c r="D27" s="356">
        <v>0</v>
      </c>
      <c r="E27" s="313">
        <v>5</v>
      </c>
      <c r="F27" s="207"/>
      <c r="G27" s="177"/>
      <c r="H27" s="177"/>
      <c r="I27" s="177"/>
      <c r="J27" s="208"/>
      <c r="K27" s="322"/>
      <c r="L27" s="162"/>
      <c r="M27" s="55">
        <f t="shared" ref="M27:M55" si="1">SUM(D27:L27)</f>
        <v>5</v>
      </c>
    </row>
    <row r="28" spans="1:13" x14ac:dyDescent="0.25">
      <c r="A28" s="28" t="s">
        <v>122</v>
      </c>
      <c r="B28" s="168" t="s">
        <v>281</v>
      </c>
      <c r="C28" s="13" t="s">
        <v>26</v>
      </c>
      <c r="D28" s="200">
        <v>4.75</v>
      </c>
      <c r="E28" s="203"/>
      <c r="F28" s="207"/>
      <c r="G28" s="177"/>
      <c r="H28" s="177"/>
      <c r="I28" s="177"/>
      <c r="J28" s="208"/>
      <c r="K28" s="13"/>
      <c r="L28" s="162"/>
      <c r="M28" s="55">
        <f t="shared" si="1"/>
        <v>4.75</v>
      </c>
    </row>
    <row r="29" spans="1:13" x14ac:dyDescent="0.25">
      <c r="A29" s="28" t="s">
        <v>123</v>
      </c>
      <c r="B29" s="168" t="s">
        <v>28</v>
      </c>
      <c r="C29" s="13" t="s">
        <v>9</v>
      </c>
      <c r="D29" s="200">
        <v>4.25</v>
      </c>
      <c r="E29" s="203"/>
      <c r="F29" s="207"/>
      <c r="G29" s="177"/>
      <c r="H29" s="177"/>
      <c r="I29" s="177"/>
      <c r="J29" s="208"/>
      <c r="K29" s="13"/>
      <c r="L29" s="162"/>
      <c r="M29" s="55">
        <f t="shared" si="1"/>
        <v>4.25</v>
      </c>
    </row>
    <row r="30" spans="1:13" x14ac:dyDescent="0.25">
      <c r="A30" s="28" t="s">
        <v>34</v>
      </c>
      <c r="B30" s="171" t="s">
        <v>32</v>
      </c>
      <c r="C30" s="172" t="s">
        <v>26</v>
      </c>
      <c r="D30" s="174">
        <v>4</v>
      </c>
      <c r="E30" s="203"/>
      <c r="F30" s="351"/>
      <c r="G30" s="1"/>
      <c r="H30" s="1"/>
      <c r="I30" s="1"/>
      <c r="J30" s="352"/>
      <c r="K30" s="13"/>
      <c r="L30" s="162"/>
      <c r="M30" s="55">
        <f t="shared" si="1"/>
        <v>4</v>
      </c>
    </row>
    <row r="31" spans="1:13" x14ac:dyDescent="0.25">
      <c r="A31" s="28"/>
      <c r="B31" s="168" t="s">
        <v>33</v>
      </c>
      <c r="C31" s="13" t="s">
        <v>16</v>
      </c>
      <c r="D31" s="200">
        <v>4</v>
      </c>
      <c r="E31" s="203"/>
      <c r="F31" s="207"/>
      <c r="G31" s="177"/>
      <c r="H31" s="177"/>
      <c r="I31" s="177"/>
      <c r="J31" s="208"/>
      <c r="K31" s="13"/>
      <c r="L31" s="162"/>
      <c r="M31" s="55">
        <f t="shared" si="1"/>
        <v>4</v>
      </c>
    </row>
    <row r="32" spans="1:13" x14ac:dyDescent="0.25">
      <c r="A32" s="28" t="s">
        <v>126</v>
      </c>
      <c r="B32" s="168" t="s">
        <v>35</v>
      </c>
      <c r="C32" s="13" t="s">
        <v>10</v>
      </c>
      <c r="D32" s="200">
        <v>3.37</v>
      </c>
      <c r="E32" s="203"/>
      <c r="F32" s="207"/>
      <c r="G32" s="177"/>
      <c r="H32" s="177"/>
      <c r="I32" s="177"/>
      <c r="J32" s="208"/>
      <c r="K32" s="13"/>
      <c r="L32" s="162"/>
      <c r="M32" s="55">
        <f t="shared" si="1"/>
        <v>3.37</v>
      </c>
    </row>
    <row r="33" spans="1:13" x14ac:dyDescent="0.25">
      <c r="A33" s="28" t="s">
        <v>127</v>
      </c>
      <c r="B33" s="168" t="s">
        <v>37</v>
      </c>
      <c r="C33" s="13" t="s">
        <v>12</v>
      </c>
      <c r="D33" s="200">
        <v>3</v>
      </c>
      <c r="E33" s="203"/>
      <c r="F33" s="207"/>
      <c r="G33" s="177"/>
      <c r="H33" s="177"/>
      <c r="I33" s="177"/>
      <c r="J33" s="208"/>
      <c r="K33" s="13"/>
      <c r="L33" s="162"/>
      <c r="M33" s="55">
        <f t="shared" si="1"/>
        <v>3</v>
      </c>
    </row>
    <row r="34" spans="1:13" x14ac:dyDescent="0.25">
      <c r="A34" s="28"/>
      <c r="B34" s="168" t="s">
        <v>38</v>
      </c>
      <c r="C34" s="13" t="s">
        <v>10</v>
      </c>
      <c r="D34" s="200">
        <v>3</v>
      </c>
      <c r="E34" s="203"/>
      <c r="F34" s="207"/>
      <c r="G34" s="177"/>
      <c r="H34" s="177"/>
      <c r="I34" s="177"/>
      <c r="J34" s="208"/>
      <c r="K34" s="13"/>
      <c r="L34" s="162"/>
      <c r="M34" s="55">
        <f t="shared" si="1"/>
        <v>3</v>
      </c>
    </row>
    <row r="35" spans="1:13" x14ac:dyDescent="0.25">
      <c r="A35" s="28"/>
      <c r="B35" s="168" t="s">
        <v>39</v>
      </c>
      <c r="C35" s="13" t="s">
        <v>12</v>
      </c>
      <c r="D35" s="200">
        <v>3</v>
      </c>
      <c r="E35" s="203"/>
      <c r="F35" s="207"/>
      <c r="G35" s="177"/>
      <c r="H35" s="177"/>
      <c r="I35" s="177"/>
      <c r="J35" s="208"/>
      <c r="K35" s="13"/>
      <c r="L35" s="162"/>
      <c r="M35" s="55">
        <f t="shared" si="1"/>
        <v>3</v>
      </c>
    </row>
    <row r="36" spans="1:13" x14ac:dyDescent="0.25">
      <c r="A36" s="28"/>
      <c r="B36" s="168" t="s">
        <v>40</v>
      </c>
      <c r="C36" s="13" t="s">
        <v>13</v>
      </c>
      <c r="D36" s="200">
        <v>3</v>
      </c>
      <c r="E36" s="203"/>
      <c r="F36" s="207"/>
      <c r="G36" s="177"/>
      <c r="H36" s="177"/>
      <c r="I36" s="177"/>
      <c r="J36" s="208"/>
      <c r="K36" s="13"/>
      <c r="L36" s="162"/>
      <c r="M36" s="55">
        <f t="shared" si="1"/>
        <v>3</v>
      </c>
    </row>
    <row r="37" spans="1:13" x14ac:dyDescent="0.25">
      <c r="A37" s="28"/>
      <c r="B37" s="355" t="s">
        <v>286</v>
      </c>
      <c r="C37" s="322" t="s">
        <v>13</v>
      </c>
      <c r="D37" s="356">
        <v>0</v>
      </c>
      <c r="E37" s="313"/>
      <c r="F37" s="207"/>
      <c r="G37" s="177"/>
      <c r="H37" s="177"/>
      <c r="I37" s="177"/>
      <c r="J37" s="208"/>
      <c r="K37" s="321">
        <v>3</v>
      </c>
      <c r="L37" s="162"/>
      <c r="M37" s="55">
        <f t="shared" si="1"/>
        <v>3</v>
      </c>
    </row>
    <row r="38" spans="1:13" x14ac:dyDescent="0.25">
      <c r="A38" s="28"/>
      <c r="B38" s="355" t="s">
        <v>287</v>
      </c>
      <c r="C38" s="322" t="s">
        <v>26</v>
      </c>
      <c r="D38" s="356">
        <v>0</v>
      </c>
      <c r="E38" s="313"/>
      <c r="F38" s="207"/>
      <c r="G38" s="177"/>
      <c r="H38" s="177"/>
      <c r="I38" s="177"/>
      <c r="J38" s="208"/>
      <c r="K38" s="321">
        <v>3</v>
      </c>
      <c r="L38" s="162"/>
      <c r="M38" s="55">
        <f t="shared" si="1"/>
        <v>3</v>
      </c>
    </row>
    <row r="39" spans="1:13" x14ac:dyDescent="0.25">
      <c r="A39" s="28" t="s">
        <v>48</v>
      </c>
      <c r="B39" s="168" t="s">
        <v>42</v>
      </c>
      <c r="C39" s="13" t="s">
        <v>16</v>
      </c>
      <c r="D39" s="200">
        <v>2.5</v>
      </c>
      <c r="E39" s="203"/>
      <c r="F39" s="207"/>
      <c r="G39" s="177"/>
      <c r="H39" s="177"/>
      <c r="I39" s="177"/>
      <c r="J39" s="208"/>
      <c r="K39" s="13"/>
      <c r="L39" s="162"/>
      <c r="M39" s="55">
        <f t="shared" si="1"/>
        <v>2.5</v>
      </c>
    </row>
    <row r="40" spans="1:13" x14ac:dyDescent="0.25">
      <c r="A40" s="28" t="s">
        <v>50</v>
      </c>
      <c r="B40" s="168" t="s">
        <v>44</v>
      </c>
      <c r="C40" s="13" t="s">
        <v>26</v>
      </c>
      <c r="D40" s="200">
        <v>2.37</v>
      </c>
      <c r="E40" s="203"/>
      <c r="F40" s="207"/>
      <c r="G40" s="177"/>
      <c r="H40" s="177"/>
      <c r="I40" s="177"/>
      <c r="J40" s="208"/>
      <c r="K40" s="13"/>
      <c r="L40" s="162"/>
      <c r="M40" s="55">
        <f t="shared" si="1"/>
        <v>2.37</v>
      </c>
    </row>
    <row r="41" spans="1:13" x14ac:dyDescent="0.25">
      <c r="A41" s="28" t="s">
        <v>52</v>
      </c>
      <c r="B41" s="171" t="s">
        <v>46</v>
      </c>
      <c r="C41" s="172" t="s">
        <v>16</v>
      </c>
      <c r="D41" s="174">
        <v>2</v>
      </c>
      <c r="E41" s="13"/>
      <c r="F41" s="207"/>
      <c r="G41" s="177"/>
      <c r="H41" s="177"/>
      <c r="I41" s="177"/>
      <c r="J41" s="208"/>
      <c r="K41" s="211"/>
      <c r="L41" s="162"/>
      <c r="M41" s="55">
        <f t="shared" si="1"/>
        <v>2</v>
      </c>
    </row>
    <row r="42" spans="1:13" x14ac:dyDescent="0.25">
      <c r="A42" s="28"/>
      <c r="B42" s="171" t="s">
        <v>47</v>
      </c>
      <c r="C42" s="172" t="s">
        <v>16</v>
      </c>
      <c r="D42" s="174">
        <v>2</v>
      </c>
      <c r="E42" s="13"/>
      <c r="F42" s="351"/>
      <c r="G42" s="1"/>
      <c r="H42" s="1"/>
      <c r="I42" s="1"/>
      <c r="J42" s="352"/>
      <c r="K42" s="211"/>
      <c r="L42" s="162"/>
      <c r="M42" s="55">
        <f t="shared" si="1"/>
        <v>2</v>
      </c>
    </row>
    <row r="43" spans="1:13" x14ac:dyDescent="0.25">
      <c r="A43" s="28"/>
      <c r="B43" s="355" t="s">
        <v>284</v>
      </c>
      <c r="C43" s="322" t="s">
        <v>9</v>
      </c>
      <c r="D43" s="356">
        <v>0</v>
      </c>
      <c r="E43" s="313">
        <v>2</v>
      </c>
      <c r="F43" s="207"/>
      <c r="G43" s="177"/>
      <c r="H43" s="177"/>
      <c r="I43" s="177"/>
      <c r="J43" s="208"/>
      <c r="K43" s="313"/>
      <c r="L43" s="162"/>
      <c r="M43" s="55">
        <f t="shared" si="1"/>
        <v>2</v>
      </c>
    </row>
    <row r="44" spans="1:13" x14ac:dyDescent="0.25">
      <c r="A44" s="28" t="s">
        <v>58</v>
      </c>
      <c r="B44" s="171" t="s">
        <v>49</v>
      </c>
      <c r="C44" s="172" t="s">
        <v>16</v>
      </c>
      <c r="D44" s="174">
        <v>1.87</v>
      </c>
      <c r="E44" s="13"/>
      <c r="F44" s="351"/>
      <c r="G44" s="1"/>
      <c r="H44" s="1"/>
      <c r="I44" s="1"/>
      <c r="J44" s="352"/>
      <c r="K44" s="211"/>
      <c r="L44" s="162"/>
      <c r="M44" s="55">
        <f t="shared" si="1"/>
        <v>1.87</v>
      </c>
    </row>
    <row r="45" spans="1:13" x14ac:dyDescent="0.25">
      <c r="A45" s="28" t="s">
        <v>59</v>
      </c>
      <c r="B45" s="171" t="s">
        <v>51</v>
      </c>
      <c r="C45" s="172" t="s">
        <v>16</v>
      </c>
      <c r="D45" s="174">
        <v>1.75</v>
      </c>
      <c r="E45" s="13"/>
      <c r="F45" s="207"/>
      <c r="G45" s="177"/>
      <c r="H45" s="177"/>
      <c r="I45" s="177"/>
      <c r="J45" s="208"/>
      <c r="K45" s="211"/>
      <c r="L45" s="162"/>
      <c r="M45" s="55">
        <f t="shared" si="1"/>
        <v>1.75</v>
      </c>
    </row>
    <row r="46" spans="1:13" x14ac:dyDescent="0.25">
      <c r="A46" s="28" t="s">
        <v>138</v>
      </c>
      <c r="B46" s="168" t="s">
        <v>53</v>
      </c>
      <c r="C46" s="13" t="s">
        <v>10</v>
      </c>
      <c r="D46" s="200">
        <v>1.56</v>
      </c>
      <c r="E46" s="203"/>
      <c r="F46" s="207"/>
      <c r="G46" s="177"/>
      <c r="H46" s="177"/>
      <c r="I46" s="177"/>
      <c r="J46" s="208"/>
      <c r="K46" s="13"/>
      <c r="L46" s="162"/>
      <c r="M46" s="55">
        <f t="shared" si="1"/>
        <v>1.56</v>
      </c>
    </row>
    <row r="47" spans="1:13" x14ac:dyDescent="0.25">
      <c r="A47" s="28" t="s">
        <v>62</v>
      </c>
      <c r="B47" s="168" t="s">
        <v>55</v>
      </c>
      <c r="C47" s="13" t="s">
        <v>13</v>
      </c>
      <c r="D47" s="200">
        <v>1.5</v>
      </c>
      <c r="E47" s="203"/>
      <c r="F47" s="207"/>
      <c r="G47" s="177"/>
      <c r="H47" s="177"/>
      <c r="I47" s="177"/>
      <c r="J47" s="208"/>
      <c r="K47" s="13"/>
      <c r="L47" s="162"/>
      <c r="M47" s="55">
        <f t="shared" si="1"/>
        <v>1.5</v>
      </c>
    </row>
    <row r="48" spans="1:13" x14ac:dyDescent="0.25">
      <c r="A48" s="28" t="s">
        <v>64</v>
      </c>
      <c r="B48" s="168" t="s">
        <v>57</v>
      </c>
      <c r="C48" s="13" t="s">
        <v>10</v>
      </c>
      <c r="D48" s="200">
        <v>1.46</v>
      </c>
      <c r="E48" s="203"/>
      <c r="F48" s="207"/>
      <c r="G48" s="177"/>
      <c r="H48" s="177"/>
      <c r="I48" s="177"/>
      <c r="J48" s="208"/>
      <c r="K48" s="13"/>
      <c r="L48" s="162"/>
      <c r="M48" s="55">
        <f t="shared" si="1"/>
        <v>1.46</v>
      </c>
    </row>
    <row r="49" spans="1:13" x14ac:dyDescent="0.25">
      <c r="A49" s="28" t="s">
        <v>66</v>
      </c>
      <c r="B49" s="168" t="s">
        <v>60</v>
      </c>
      <c r="C49" s="13" t="s">
        <v>26</v>
      </c>
      <c r="D49" s="200">
        <v>1</v>
      </c>
      <c r="E49" s="203"/>
      <c r="F49" s="207"/>
      <c r="G49" s="177"/>
      <c r="H49" s="177"/>
      <c r="I49" s="177"/>
      <c r="J49" s="208"/>
      <c r="K49" s="13"/>
      <c r="L49" s="162"/>
      <c r="M49" s="55">
        <f t="shared" si="1"/>
        <v>1</v>
      </c>
    </row>
    <row r="50" spans="1:13" x14ac:dyDescent="0.25">
      <c r="A50" s="28"/>
      <c r="B50" s="168" t="s">
        <v>61</v>
      </c>
      <c r="C50" s="13" t="s">
        <v>13</v>
      </c>
      <c r="D50" s="200">
        <v>1</v>
      </c>
      <c r="E50" s="203"/>
      <c r="F50" s="207"/>
      <c r="G50" s="177"/>
      <c r="H50" s="177"/>
      <c r="I50" s="177"/>
      <c r="J50" s="208"/>
      <c r="K50" s="13"/>
      <c r="L50" s="162"/>
      <c r="M50" s="55">
        <f t="shared" si="1"/>
        <v>1</v>
      </c>
    </row>
    <row r="51" spans="1:13" x14ac:dyDescent="0.25">
      <c r="A51" s="28" t="s">
        <v>257</v>
      </c>
      <c r="B51" s="168" t="s">
        <v>63</v>
      </c>
      <c r="C51" s="13" t="s">
        <v>12</v>
      </c>
      <c r="D51" s="200">
        <v>0.62</v>
      </c>
      <c r="E51" s="203"/>
      <c r="F51" s="207"/>
      <c r="G51" s="177"/>
      <c r="H51" s="177"/>
      <c r="I51" s="177"/>
      <c r="J51" s="208"/>
      <c r="K51" s="13"/>
      <c r="L51" s="162"/>
      <c r="M51" s="55">
        <f t="shared" si="1"/>
        <v>0.62</v>
      </c>
    </row>
    <row r="52" spans="1:13" x14ac:dyDescent="0.25">
      <c r="A52" s="28" t="s">
        <v>70</v>
      </c>
      <c r="B52" s="168" t="s">
        <v>65</v>
      </c>
      <c r="C52" s="13" t="s">
        <v>10</v>
      </c>
      <c r="D52" s="200">
        <v>0.43</v>
      </c>
      <c r="E52" s="203"/>
      <c r="F52" s="207"/>
      <c r="G52" s="177"/>
      <c r="H52" s="177"/>
      <c r="I52" s="177"/>
      <c r="J52" s="208"/>
      <c r="K52" s="13"/>
      <c r="L52" s="162"/>
      <c r="M52" s="65">
        <f t="shared" si="1"/>
        <v>0.43</v>
      </c>
    </row>
    <row r="53" spans="1:13" x14ac:dyDescent="0.25">
      <c r="A53" s="28" t="s">
        <v>304</v>
      </c>
      <c r="B53" s="168" t="s">
        <v>67</v>
      </c>
      <c r="C53" s="13" t="s">
        <v>10</v>
      </c>
      <c r="D53" s="200">
        <v>0.37</v>
      </c>
      <c r="E53" s="203"/>
      <c r="F53" s="207"/>
      <c r="G53" s="177"/>
      <c r="H53" s="177"/>
      <c r="I53" s="177"/>
      <c r="J53" s="208"/>
      <c r="K53" s="13"/>
      <c r="L53" s="162"/>
      <c r="M53" s="55">
        <f t="shared" si="1"/>
        <v>0.37</v>
      </c>
    </row>
    <row r="54" spans="1:13" x14ac:dyDescent="0.25">
      <c r="A54" s="33" t="s">
        <v>305</v>
      </c>
      <c r="B54" s="168" t="s">
        <v>68</v>
      </c>
      <c r="C54" s="13" t="s">
        <v>16</v>
      </c>
      <c r="D54" s="200">
        <v>0.37</v>
      </c>
      <c r="E54" s="203"/>
      <c r="F54" s="207"/>
      <c r="G54" s="177"/>
      <c r="H54" s="177"/>
      <c r="I54" s="177"/>
      <c r="J54" s="208"/>
      <c r="K54" s="13"/>
      <c r="L54" s="162"/>
      <c r="M54" s="55">
        <f t="shared" si="1"/>
        <v>0.37</v>
      </c>
    </row>
    <row r="55" spans="1:13" ht="15.75" thickBot="1" x14ac:dyDescent="0.3">
      <c r="A55" s="425"/>
      <c r="B55" s="169" t="s">
        <v>69</v>
      </c>
      <c r="C55" s="14" t="s">
        <v>16</v>
      </c>
      <c r="D55" s="199">
        <v>0.37</v>
      </c>
      <c r="E55" s="204"/>
      <c r="F55" s="209"/>
      <c r="G55" s="179"/>
      <c r="H55" s="179"/>
      <c r="I55" s="179"/>
      <c r="J55" s="210"/>
      <c r="K55" s="14"/>
      <c r="L55" s="160"/>
      <c r="M55" s="49">
        <f t="shared" si="1"/>
        <v>0.37</v>
      </c>
    </row>
    <row r="56" spans="1:13" x14ac:dyDescent="0.25">
      <c r="A56" s="244"/>
      <c r="B56" s="353"/>
      <c r="C56" s="180"/>
      <c r="D56" s="332"/>
      <c r="E56" s="244"/>
      <c r="F56" s="180"/>
      <c r="G56" s="180"/>
      <c r="H56" s="180"/>
      <c r="I56" s="180"/>
      <c r="J56" s="180"/>
      <c r="K56" s="180"/>
      <c r="L56" s="180"/>
      <c r="M56" s="248"/>
    </row>
    <row r="57" spans="1:13" x14ac:dyDescent="0.25">
      <c r="A57" s="244"/>
      <c r="B57" s="353"/>
      <c r="C57" s="180"/>
      <c r="D57" s="332"/>
      <c r="E57" s="244"/>
      <c r="F57" s="180"/>
      <c r="G57" s="180"/>
      <c r="H57" s="180"/>
      <c r="I57" s="180"/>
      <c r="J57" s="180"/>
      <c r="K57" s="180"/>
      <c r="L57" s="180"/>
      <c r="M57" s="248"/>
    </row>
    <row r="58" spans="1:13" x14ac:dyDescent="0.25">
      <c r="A58" s="244"/>
      <c r="B58" s="353"/>
      <c r="C58" s="180"/>
      <c r="D58" s="332"/>
      <c r="E58" s="244"/>
      <c r="F58" s="180"/>
      <c r="G58" s="180"/>
      <c r="H58" s="180"/>
      <c r="I58" s="180"/>
      <c r="J58" s="180"/>
      <c r="K58" s="180"/>
      <c r="L58" s="180"/>
      <c r="M58" s="248"/>
    </row>
    <row r="59" spans="1:13" x14ac:dyDescent="0.25">
      <c r="A59" s="244"/>
      <c r="B59" s="353"/>
      <c r="C59" s="180"/>
      <c r="D59" s="332"/>
      <c r="E59" s="244"/>
      <c r="F59" s="180"/>
      <c r="G59" s="180"/>
      <c r="H59" s="180"/>
      <c r="I59" s="180"/>
      <c r="J59" s="180"/>
      <c r="K59" s="180"/>
      <c r="L59" s="180"/>
      <c r="M59" s="248"/>
    </row>
    <row r="60" spans="1:13" x14ac:dyDescent="0.25">
      <c r="A60" s="244"/>
      <c r="B60" s="353"/>
      <c r="C60" s="180"/>
      <c r="D60" s="332"/>
      <c r="E60" s="244"/>
      <c r="F60" s="180"/>
      <c r="G60" s="180"/>
      <c r="H60" s="180"/>
      <c r="I60" s="180"/>
      <c r="J60" s="180"/>
      <c r="K60" s="180"/>
      <c r="L60" s="180"/>
      <c r="M60" s="248"/>
    </row>
    <row r="61" spans="1:13" x14ac:dyDescent="0.25">
      <c r="A61" s="333"/>
      <c r="B61" s="353"/>
      <c r="C61" s="180"/>
      <c r="D61" s="332"/>
      <c r="E61" s="244"/>
      <c r="F61" s="180"/>
      <c r="G61" s="180"/>
      <c r="H61" s="180"/>
      <c r="I61" s="180"/>
      <c r="J61" s="180"/>
      <c r="K61" s="180"/>
      <c r="L61" s="180"/>
      <c r="M61" s="248"/>
    </row>
    <row r="62" spans="1:13" x14ac:dyDescent="0.25">
      <c r="A62" s="244"/>
      <c r="B62" s="353"/>
      <c r="C62" s="180"/>
      <c r="D62" s="332"/>
      <c r="E62" s="244"/>
      <c r="F62" s="180"/>
      <c r="G62" s="180"/>
      <c r="H62" s="180"/>
      <c r="I62" s="180"/>
      <c r="J62" s="180"/>
      <c r="K62" s="180"/>
      <c r="L62" s="180"/>
      <c r="M62" s="248"/>
    </row>
    <row r="63" spans="1:13" x14ac:dyDescent="0.25">
      <c r="A63" s="244"/>
      <c r="B63" s="353"/>
      <c r="C63" s="180"/>
      <c r="D63" s="332"/>
      <c r="E63" s="244"/>
      <c r="F63" s="180"/>
      <c r="G63" s="180"/>
      <c r="H63" s="180"/>
      <c r="I63" s="180"/>
      <c r="J63" s="180"/>
      <c r="K63" s="180"/>
      <c r="L63" s="180"/>
      <c r="M63" s="248"/>
    </row>
    <row r="64" spans="1:13" x14ac:dyDescent="0.25">
      <c r="A64" s="180"/>
      <c r="B64" s="353"/>
      <c r="C64" s="180"/>
      <c r="D64" s="332"/>
      <c r="E64" s="244"/>
      <c r="F64" s="180"/>
      <c r="G64" s="180"/>
      <c r="H64" s="180"/>
      <c r="I64" s="180"/>
      <c r="J64" s="180"/>
      <c r="K64" s="180"/>
      <c r="L64" s="180"/>
      <c r="M64" s="248"/>
    </row>
    <row r="65" spans="1:13" x14ac:dyDescent="0.25">
      <c r="A65" s="180"/>
      <c r="B65" s="353"/>
      <c r="C65" s="180"/>
      <c r="D65" s="332"/>
      <c r="E65" s="244"/>
      <c r="F65" s="180"/>
      <c r="G65" s="180"/>
      <c r="H65" s="180"/>
      <c r="I65" s="180"/>
      <c r="J65" s="180"/>
      <c r="K65" s="180"/>
      <c r="L65" s="180"/>
      <c r="M65" s="248"/>
    </row>
    <row r="66" spans="1:13" x14ac:dyDescent="0.25">
      <c r="A66" s="180"/>
      <c r="B66" s="353"/>
      <c r="C66" s="180"/>
      <c r="D66" s="332"/>
      <c r="E66" s="244"/>
      <c r="F66" s="180"/>
      <c r="G66" s="180"/>
      <c r="H66" s="180"/>
      <c r="I66" s="180"/>
      <c r="J66" s="180"/>
      <c r="K66" s="180"/>
      <c r="L66" s="180"/>
      <c r="M66" s="248"/>
    </row>
    <row r="67" spans="1:13" x14ac:dyDescent="0.25">
      <c r="A67" s="180"/>
      <c r="B67" s="353"/>
      <c r="C67" s="180"/>
      <c r="D67" s="332"/>
      <c r="E67" s="244"/>
      <c r="F67" s="180"/>
      <c r="G67" s="180"/>
      <c r="H67" s="180"/>
      <c r="I67" s="180"/>
      <c r="J67" s="180"/>
      <c r="K67" s="180"/>
      <c r="L67" s="180"/>
      <c r="M67" s="248"/>
    </row>
    <row r="68" spans="1:13" x14ac:dyDescent="0.25">
      <c r="A68" s="180"/>
      <c r="B68" s="353"/>
      <c r="C68" s="180"/>
      <c r="D68" s="332"/>
      <c r="E68" s="244"/>
      <c r="F68" s="180"/>
      <c r="G68" s="180"/>
      <c r="H68" s="180"/>
      <c r="I68" s="180"/>
      <c r="J68" s="180"/>
      <c r="K68" s="180"/>
      <c r="L68" s="180"/>
      <c r="M68" s="248"/>
    </row>
  </sheetData>
  <sortState xmlns:xlrd2="http://schemas.microsoft.com/office/spreadsheetml/2017/richdata2" ref="B5:M58">
    <sortCondition descending="1" ref="M58"/>
  </sortState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4EF8-4DCE-4714-A0A6-00CE7083D2F7}">
  <dimension ref="A1:M37"/>
  <sheetViews>
    <sheetView topLeftCell="A4" workbookViewId="0">
      <selection activeCell="A3" sqref="A3"/>
    </sheetView>
  </sheetViews>
  <sheetFormatPr defaultRowHeight="15" x14ac:dyDescent="0.25"/>
  <cols>
    <col min="1" max="1" width="4.85546875" customWidth="1"/>
    <col min="2" max="2" width="23.7109375" bestFit="1" customWidth="1"/>
    <col min="3" max="3" width="5" bestFit="1" customWidth="1"/>
    <col min="4" max="4" width="6.42578125" bestFit="1" customWidth="1"/>
    <col min="5" max="5" width="5.140625" bestFit="1" customWidth="1"/>
    <col min="6" max="6" width="5.570312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.5703125" bestFit="1" customWidth="1"/>
  </cols>
  <sheetData>
    <row r="1" spans="1:13" ht="21.75" thickBot="1" x14ac:dyDescent="0.4">
      <c r="A1" s="21" t="s">
        <v>98</v>
      </c>
    </row>
    <row r="2" spans="1:13" ht="15.75" thickBot="1" x14ac:dyDescent="0.3">
      <c r="E2" s="3">
        <v>2020</v>
      </c>
      <c r="K2" s="20">
        <v>2021</v>
      </c>
    </row>
    <row r="3" spans="1:13" ht="19.5" thickBot="1" x14ac:dyDescent="0.35">
      <c r="A3" s="22" t="s">
        <v>307</v>
      </c>
      <c r="D3" s="173"/>
      <c r="E3" s="39" t="s">
        <v>0</v>
      </c>
      <c r="F3" s="23" t="s">
        <v>0</v>
      </c>
      <c r="G3" s="6" t="s">
        <v>1</v>
      </c>
      <c r="H3" s="6" t="s">
        <v>2</v>
      </c>
      <c r="I3" s="6" t="s">
        <v>3</v>
      </c>
      <c r="J3" s="337" t="s">
        <v>4</v>
      </c>
      <c r="K3" s="24" t="s">
        <v>6</v>
      </c>
      <c r="L3" s="18" t="s">
        <v>7</v>
      </c>
    </row>
    <row r="4" spans="1:13" ht="15.75" thickBot="1" x14ac:dyDescent="0.3">
      <c r="B4" s="25" t="s">
        <v>73</v>
      </c>
      <c r="D4" s="334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338" t="s">
        <v>145</v>
      </c>
      <c r="K4" s="26" t="s">
        <v>14</v>
      </c>
      <c r="L4" s="34" t="s">
        <v>15</v>
      </c>
    </row>
    <row r="5" spans="1:13" x14ac:dyDescent="0.25">
      <c r="A5" s="27" t="s">
        <v>0</v>
      </c>
      <c r="B5" s="9" t="s">
        <v>74</v>
      </c>
      <c r="C5" s="12" t="s">
        <v>12</v>
      </c>
      <c r="D5" s="212">
        <v>30</v>
      </c>
      <c r="E5" s="241"/>
      <c r="F5" s="35"/>
      <c r="G5" s="224"/>
      <c r="H5" s="224"/>
      <c r="I5" s="224"/>
      <c r="J5" s="231"/>
      <c r="K5" s="234">
        <v>20</v>
      </c>
      <c r="L5" s="238"/>
      <c r="M5" s="216">
        <f t="shared" ref="M5:M30" si="0">SUM(D5:L5)</f>
        <v>50</v>
      </c>
    </row>
    <row r="6" spans="1:13" x14ac:dyDescent="0.25">
      <c r="A6" s="28" t="s">
        <v>1</v>
      </c>
      <c r="B6" s="10" t="s">
        <v>75</v>
      </c>
      <c r="C6" s="13" t="s">
        <v>16</v>
      </c>
      <c r="D6" s="213">
        <v>8</v>
      </c>
      <c r="E6" s="228">
        <v>10</v>
      </c>
      <c r="F6" s="36"/>
      <c r="G6" s="225"/>
      <c r="H6" s="225"/>
      <c r="I6" s="225"/>
      <c r="J6" s="232"/>
      <c r="K6" s="235"/>
      <c r="L6" s="239"/>
      <c r="M6" s="217">
        <f t="shared" si="0"/>
        <v>18</v>
      </c>
    </row>
    <row r="7" spans="1:13" x14ac:dyDescent="0.25">
      <c r="A7" s="28" t="s">
        <v>2</v>
      </c>
      <c r="B7" s="10" t="s">
        <v>76</v>
      </c>
      <c r="C7" s="13" t="s">
        <v>10</v>
      </c>
      <c r="D7" s="213">
        <v>14</v>
      </c>
      <c r="E7" s="228"/>
      <c r="F7" s="36"/>
      <c r="G7" s="225"/>
      <c r="H7" s="225"/>
      <c r="I7" s="225"/>
      <c r="J7" s="232"/>
      <c r="K7" s="235"/>
      <c r="L7" s="239"/>
      <c r="M7" s="217">
        <f t="shared" si="0"/>
        <v>14</v>
      </c>
    </row>
    <row r="8" spans="1:13" ht="15.75" thickBot="1" x14ac:dyDescent="0.3">
      <c r="A8" s="29"/>
      <c r="B8" s="123" t="s">
        <v>289</v>
      </c>
      <c r="C8" s="366" t="s">
        <v>16</v>
      </c>
      <c r="D8" s="368">
        <v>0</v>
      </c>
      <c r="E8" s="237"/>
      <c r="F8" s="37"/>
      <c r="G8" s="226"/>
      <c r="H8" s="226"/>
      <c r="I8" s="226"/>
      <c r="J8" s="233"/>
      <c r="K8" s="374">
        <v>14</v>
      </c>
      <c r="L8" s="240"/>
      <c r="M8" s="218">
        <f t="shared" si="0"/>
        <v>14</v>
      </c>
    </row>
    <row r="9" spans="1:13" x14ac:dyDescent="0.25">
      <c r="A9" s="27" t="s">
        <v>4</v>
      </c>
      <c r="B9" s="377" t="s">
        <v>77</v>
      </c>
      <c r="C9" s="227" t="s">
        <v>16</v>
      </c>
      <c r="D9" s="367">
        <v>10</v>
      </c>
      <c r="E9" s="12"/>
      <c r="F9" s="205"/>
      <c r="G9" s="186"/>
      <c r="H9" s="186"/>
      <c r="I9" s="186"/>
      <c r="J9" s="206"/>
      <c r="K9" s="236"/>
      <c r="L9" s="165"/>
      <c r="M9" s="216">
        <f t="shared" si="0"/>
        <v>10</v>
      </c>
    </row>
    <row r="10" spans="1:13" x14ac:dyDescent="0.25">
      <c r="A10" s="28"/>
      <c r="B10" s="168" t="s">
        <v>78</v>
      </c>
      <c r="C10" s="13" t="s">
        <v>12</v>
      </c>
      <c r="D10" s="213">
        <v>10</v>
      </c>
      <c r="E10" s="228"/>
      <c r="F10" s="36"/>
      <c r="G10" s="225"/>
      <c r="H10" s="225"/>
      <c r="I10" s="225"/>
      <c r="J10" s="232"/>
      <c r="K10" s="235"/>
      <c r="L10" s="239"/>
      <c r="M10" s="217">
        <f t="shared" si="0"/>
        <v>10</v>
      </c>
    </row>
    <row r="11" spans="1:13" x14ac:dyDescent="0.25">
      <c r="A11" s="28"/>
      <c r="B11" s="219" t="s">
        <v>79</v>
      </c>
      <c r="C11" s="172" t="s">
        <v>10</v>
      </c>
      <c r="D11" s="213">
        <v>10</v>
      </c>
      <c r="E11" s="13"/>
      <c r="F11" s="207"/>
      <c r="G11" s="177"/>
      <c r="H11" s="177"/>
      <c r="I11" s="177"/>
      <c r="J11" s="208"/>
      <c r="K11" s="211"/>
      <c r="L11" s="162"/>
      <c r="M11" s="217">
        <f t="shared" si="0"/>
        <v>10</v>
      </c>
    </row>
    <row r="12" spans="1:13" x14ac:dyDescent="0.25">
      <c r="A12" s="28"/>
      <c r="B12" s="57" t="s">
        <v>290</v>
      </c>
      <c r="C12" s="322" t="s">
        <v>12</v>
      </c>
      <c r="D12" s="369">
        <v>0</v>
      </c>
      <c r="E12" s="235"/>
      <c r="F12" s="36"/>
      <c r="G12" s="225"/>
      <c r="H12" s="225"/>
      <c r="I12" s="225"/>
      <c r="J12" s="232"/>
      <c r="K12" s="375">
        <v>10</v>
      </c>
      <c r="L12" s="239"/>
      <c r="M12" s="217">
        <f t="shared" si="0"/>
        <v>10</v>
      </c>
    </row>
    <row r="13" spans="1:13" x14ac:dyDescent="0.25">
      <c r="A13" s="28"/>
      <c r="B13" s="57" t="s">
        <v>306</v>
      </c>
      <c r="C13" s="322" t="s">
        <v>9</v>
      </c>
      <c r="D13" s="369">
        <v>0</v>
      </c>
      <c r="E13" s="235"/>
      <c r="F13" s="426">
        <v>10</v>
      </c>
      <c r="G13" s="225"/>
      <c r="H13" s="225"/>
      <c r="I13" s="225"/>
      <c r="J13" s="232"/>
      <c r="K13" s="235"/>
      <c r="L13" s="239"/>
      <c r="M13" s="217">
        <f t="shared" si="0"/>
        <v>10</v>
      </c>
    </row>
    <row r="14" spans="1:13" ht="15.75" thickBot="1" x14ac:dyDescent="0.3">
      <c r="A14" s="59"/>
      <c r="B14" s="67" t="s">
        <v>80</v>
      </c>
      <c r="C14" s="191" t="s">
        <v>12</v>
      </c>
      <c r="D14" s="358">
        <v>9.5</v>
      </c>
      <c r="E14" s="359"/>
      <c r="F14" s="360"/>
      <c r="G14" s="361"/>
      <c r="H14" s="361"/>
      <c r="I14" s="361"/>
      <c r="J14" s="362"/>
      <c r="K14" s="363"/>
      <c r="L14" s="364"/>
      <c r="M14" s="365">
        <f t="shared" si="0"/>
        <v>9.5</v>
      </c>
    </row>
    <row r="15" spans="1:13" x14ac:dyDescent="0.25">
      <c r="A15" s="27" t="s">
        <v>19</v>
      </c>
      <c r="B15" s="15" t="s">
        <v>81</v>
      </c>
      <c r="C15" s="12" t="s">
        <v>12</v>
      </c>
      <c r="D15" s="212">
        <v>8</v>
      </c>
      <c r="E15" s="241"/>
      <c r="F15" s="35"/>
      <c r="G15" s="224"/>
      <c r="H15" s="224"/>
      <c r="I15" s="224"/>
      <c r="J15" s="231"/>
      <c r="K15" s="378"/>
      <c r="L15" s="238"/>
      <c r="M15" s="216">
        <f t="shared" si="0"/>
        <v>8</v>
      </c>
    </row>
    <row r="16" spans="1:13" x14ac:dyDescent="0.25">
      <c r="A16" s="28" t="s">
        <v>20</v>
      </c>
      <c r="B16" s="16" t="s">
        <v>82</v>
      </c>
      <c r="C16" s="13" t="s">
        <v>12</v>
      </c>
      <c r="D16" s="213">
        <v>7</v>
      </c>
      <c r="E16" s="229"/>
      <c r="F16" s="36"/>
      <c r="G16" s="225"/>
      <c r="H16" s="225"/>
      <c r="I16" s="225"/>
      <c r="J16" s="232"/>
      <c r="K16" s="235"/>
      <c r="L16" s="239"/>
      <c r="M16" s="217">
        <f t="shared" si="0"/>
        <v>7</v>
      </c>
    </row>
    <row r="17" spans="1:13" x14ac:dyDescent="0.25">
      <c r="A17" s="28"/>
      <c r="B17" s="16" t="s">
        <v>83</v>
      </c>
      <c r="C17" s="13" t="s">
        <v>10</v>
      </c>
      <c r="D17" s="213">
        <v>7</v>
      </c>
      <c r="E17" s="229"/>
      <c r="F17" s="36"/>
      <c r="G17" s="225"/>
      <c r="H17" s="225"/>
      <c r="I17" s="225"/>
      <c r="J17" s="232"/>
      <c r="K17" s="235"/>
      <c r="L17" s="239"/>
      <c r="M17" s="217">
        <f t="shared" si="0"/>
        <v>7</v>
      </c>
    </row>
    <row r="18" spans="1:13" x14ac:dyDescent="0.25">
      <c r="A18" s="28"/>
      <c r="B18" s="168" t="s">
        <v>84</v>
      </c>
      <c r="C18" s="13" t="s">
        <v>13</v>
      </c>
      <c r="D18" s="213">
        <v>7</v>
      </c>
      <c r="E18" s="228"/>
      <c r="F18" s="371"/>
      <c r="G18" s="372"/>
      <c r="H18" s="372"/>
      <c r="I18" s="372"/>
      <c r="J18" s="373"/>
      <c r="K18" s="376"/>
      <c r="L18" s="239"/>
      <c r="M18" s="217">
        <f t="shared" si="0"/>
        <v>7</v>
      </c>
    </row>
    <row r="19" spans="1:13" x14ac:dyDescent="0.25">
      <c r="A19" s="28"/>
      <c r="B19" s="16" t="s">
        <v>85</v>
      </c>
      <c r="C19" s="13" t="s">
        <v>26</v>
      </c>
      <c r="D19" s="213">
        <v>7</v>
      </c>
      <c r="E19" s="229"/>
      <c r="F19" s="36"/>
      <c r="G19" s="225"/>
      <c r="H19" s="225"/>
      <c r="I19" s="225"/>
      <c r="J19" s="232"/>
      <c r="K19" s="235"/>
      <c r="L19" s="239"/>
      <c r="M19" s="217">
        <f t="shared" si="0"/>
        <v>7</v>
      </c>
    </row>
    <row r="20" spans="1:13" x14ac:dyDescent="0.25">
      <c r="A20" s="28"/>
      <c r="B20" s="57" t="s">
        <v>288</v>
      </c>
      <c r="C20" s="322" t="s">
        <v>9</v>
      </c>
      <c r="D20" s="369">
        <v>0</v>
      </c>
      <c r="E20" s="370">
        <v>7</v>
      </c>
      <c r="F20" s="36"/>
      <c r="G20" s="225"/>
      <c r="H20" s="225"/>
      <c r="I20" s="225"/>
      <c r="J20" s="232"/>
      <c r="K20" s="235"/>
      <c r="L20" s="239"/>
      <c r="M20" s="217">
        <f t="shared" si="0"/>
        <v>7</v>
      </c>
    </row>
    <row r="21" spans="1:13" x14ac:dyDescent="0.25">
      <c r="A21" s="28" t="s">
        <v>24</v>
      </c>
      <c r="B21" s="16" t="s">
        <v>87</v>
      </c>
      <c r="C21" s="13" t="s">
        <v>13</v>
      </c>
      <c r="D21" s="335">
        <v>6.5</v>
      </c>
      <c r="E21" s="229"/>
      <c r="F21" s="36"/>
      <c r="G21" s="225"/>
      <c r="H21" s="225"/>
      <c r="I21" s="225"/>
      <c r="J21" s="232"/>
      <c r="K21" s="235"/>
      <c r="L21" s="239"/>
      <c r="M21" s="65">
        <f t="shared" si="0"/>
        <v>6.5</v>
      </c>
    </row>
    <row r="22" spans="1:13" x14ac:dyDescent="0.25">
      <c r="A22" s="28" t="s">
        <v>117</v>
      </c>
      <c r="B22" s="57" t="s">
        <v>291</v>
      </c>
      <c r="C22" s="322" t="s">
        <v>13</v>
      </c>
      <c r="D22" s="369">
        <v>0</v>
      </c>
      <c r="E22" s="235"/>
      <c r="F22" s="36"/>
      <c r="G22" s="225"/>
      <c r="H22" s="225"/>
      <c r="I22" s="225"/>
      <c r="J22" s="232"/>
      <c r="K22" s="375">
        <v>6</v>
      </c>
      <c r="L22" s="239"/>
      <c r="M22" s="217">
        <f t="shared" si="0"/>
        <v>6</v>
      </c>
    </row>
    <row r="23" spans="1:13" x14ac:dyDescent="0.25">
      <c r="A23" s="28" t="s">
        <v>93</v>
      </c>
      <c r="B23" s="16" t="s">
        <v>89</v>
      </c>
      <c r="C23" s="13" t="s">
        <v>13</v>
      </c>
      <c r="D23" s="213">
        <v>5</v>
      </c>
      <c r="E23" s="229"/>
      <c r="F23" s="36"/>
      <c r="G23" s="225"/>
      <c r="H23" s="225"/>
      <c r="I23" s="225"/>
      <c r="J23" s="232"/>
      <c r="K23" s="235"/>
      <c r="L23" s="239"/>
      <c r="M23" s="217">
        <f t="shared" si="0"/>
        <v>5</v>
      </c>
    </row>
    <row r="24" spans="1:13" x14ac:dyDescent="0.25">
      <c r="A24" s="28">
        <v>20</v>
      </c>
      <c r="B24" s="16" t="s">
        <v>90</v>
      </c>
      <c r="C24" s="13" t="s">
        <v>12</v>
      </c>
      <c r="D24" s="213">
        <v>4</v>
      </c>
      <c r="E24" s="229"/>
      <c r="F24" s="36"/>
      <c r="G24" s="225"/>
      <c r="H24" s="225"/>
      <c r="I24" s="225"/>
      <c r="J24" s="232"/>
      <c r="K24" s="235"/>
      <c r="L24" s="239"/>
      <c r="M24" s="217">
        <f t="shared" si="0"/>
        <v>4</v>
      </c>
    </row>
    <row r="25" spans="1:13" x14ac:dyDescent="0.25">
      <c r="A25" s="28"/>
      <c r="B25" s="16" t="s">
        <v>91</v>
      </c>
      <c r="C25" s="13" t="s">
        <v>12</v>
      </c>
      <c r="D25" s="213">
        <v>4</v>
      </c>
      <c r="E25" s="229"/>
      <c r="F25" s="36"/>
      <c r="G25" s="225"/>
      <c r="H25" s="225"/>
      <c r="I25" s="225"/>
      <c r="J25" s="232"/>
      <c r="K25" s="235"/>
      <c r="L25" s="239"/>
      <c r="M25" s="217">
        <f t="shared" si="0"/>
        <v>4</v>
      </c>
    </row>
    <row r="26" spans="1:13" x14ac:dyDescent="0.25">
      <c r="A26" s="33"/>
      <c r="B26" s="219" t="s">
        <v>92</v>
      </c>
      <c r="C26" s="172" t="s">
        <v>12</v>
      </c>
      <c r="D26" s="213">
        <v>4</v>
      </c>
      <c r="E26" s="13"/>
      <c r="F26" s="207"/>
      <c r="G26" s="177"/>
      <c r="H26" s="177"/>
      <c r="I26" s="177"/>
      <c r="J26" s="208"/>
      <c r="K26" s="211"/>
      <c r="L26" s="162"/>
      <c r="M26" s="217">
        <f t="shared" si="0"/>
        <v>4</v>
      </c>
    </row>
    <row r="27" spans="1:13" x14ac:dyDescent="0.25">
      <c r="A27" s="44"/>
      <c r="B27" s="57" t="s">
        <v>292</v>
      </c>
      <c r="C27" s="322" t="s">
        <v>13</v>
      </c>
      <c r="D27" s="369">
        <v>0</v>
      </c>
      <c r="E27" s="235"/>
      <c r="F27" s="36"/>
      <c r="G27" s="225"/>
      <c r="H27" s="225"/>
      <c r="I27" s="225"/>
      <c r="J27" s="232"/>
      <c r="K27" s="375">
        <v>4</v>
      </c>
      <c r="L27" s="239"/>
      <c r="M27" s="217">
        <f t="shared" si="0"/>
        <v>4</v>
      </c>
    </row>
    <row r="28" spans="1:13" x14ac:dyDescent="0.25">
      <c r="A28" s="44"/>
      <c r="B28" s="16" t="s">
        <v>94</v>
      </c>
      <c r="C28" s="13" t="s">
        <v>13</v>
      </c>
      <c r="D28" s="213">
        <v>3.5</v>
      </c>
      <c r="E28" s="229"/>
      <c r="F28" s="36"/>
      <c r="G28" s="225"/>
      <c r="H28" s="225"/>
      <c r="I28" s="225"/>
      <c r="J28" s="232"/>
      <c r="K28" s="235"/>
      <c r="L28" s="239"/>
      <c r="M28" s="217">
        <f t="shared" si="0"/>
        <v>3.5</v>
      </c>
    </row>
    <row r="29" spans="1:13" x14ac:dyDescent="0.25">
      <c r="A29" s="44" t="s">
        <v>123</v>
      </c>
      <c r="B29" s="219" t="s">
        <v>95</v>
      </c>
      <c r="C29" s="172" t="s">
        <v>10</v>
      </c>
      <c r="D29" s="213">
        <v>3</v>
      </c>
      <c r="E29" s="13"/>
      <c r="F29" s="207"/>
      <c r="G29" s="177"/>
      <c r="H29" s="177"/>
      <c r="I29" s="177"/>
      <c r="J29" s="208"/>
      <c r="K29" s="242"/>
      <c r="L29" s="162"/>
      <c r="M29" s="217">
        <f t="shared" si="0"/>
        <v>3</v>
      </c>
    </row>
    <row r="30" spans="1:13" ht="15.75" thickBot="1" x14ac:dyDescent="0.3">
      <c r="A30" s="128" t="s">
        <v>34</v>
      </c>
      <c r="B30" s="17" t="s">
        <v>96</v>
      </c>
      <c r="C30" s="14" t="s">
        <v>9</v>
      </c>
      <c r="D30" s="214">
        <v>1.5</v>
      </c>
      <c r="E30" s="230"/>
      <c r="F30" s="37"/>
      <c r="G30" s="226"/>
      <c r="H30" s="226"/>
      <c r="I30" s="226"/>
      <c r="J30" s="233"/>
      <c r="K30" s="237"/>
      <c r="L30" s="240"/>
      <c r="M30" s="218">
        <f t="shared" si="0"/>
        <v>1.5</v>
      </c>
    </row>
    <row r="31" spans="1:13" x14ac:dyDescent="0.25">
      <c r="A31" s="180"/>
      <c r="B31" s="180"/>
      <c r="C31" s="180"/>
      <c r="D31" s="221"/>
      <c r="E31" s="220"/>
      <c r="F31" s="220"/>
      <c r="G31" s="220"/>
      <c r="H31" s="220"/>
      <c r="I31" s="220"/>
      <c r="J31" s="220"/>
      <c r="K31" s="220"/>
      <c r="L31" s="222"/>
      <c r="M31" s="223"/>
    </row>
    <row r="32" spans="1:13" x14ac:dyDescent="0.25">
      <c r="D32" s="215"/>
    </row>
    <row r="33" spans="4:4" x14ac:dyDescent="0.25">
      <c r="D33" s="215"/>
    </row>
    <row r="34" spans="4:4" x14ac:dyDescent="0.25">
      <c r="D34" s="215"/>
    </row>
    <row r="35" spans="4:4" x14ac:dyDescent="0.25">
      <c r="D35" s="215"/>
    </row>
    <row r="36" spans="4:4" x14ac:dyDescent="0.25">
      <c r="D36" s="215"/>
    </row>
    <row r="37" spans="4:4" x14ac:dyDescent="0.25">
      <c r="D37" s="215"/>
    </row>
  </sheetData>
  <sortState xmlns:xlrd2="http://schemas.microsoft.com/office/spreadsheetml/2017/richdata2" ref="B5:M30">
    <sortCondition descending="1" ref="M3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3D18-E1E5-49AA-A973-4D62BD1DC2F1}">
  <dimension ref="A1:M64"/>
  <sheetViews>
    <sheetView topLeftCell="A2" workbookViewId="0">
      <selection activeCell="E7" sqref="E7"/>
    </sheetView>
  </sheetViews>
  <sheetFormatPr defaultRowHeight="15" x14ac:dyDescent="0.25"/>
  <cols>
    <col min="1" max="1" width="4.7109375" customWidth="1"/>
    <col min="2" max="2" width="27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.5703125" bestFit="1" customWidth="1"/>
  </cols>
  <sheetData>
    <row r="1" spans="1:13" ht="21.75" thickBot="1" x14ac:dyDescent="0.4">
      <c r="A1" s="21" t="s">
        <v>98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8" t="s">
        <v>308</v>
      </c>
      <c r="B3" s="19"/>
      <c r="D3" s="175"/>
      <c r="E3" s="39" t="s">
        <v>0</v>
      </c>
      <c r="F3" s="23" t="s">
        <v>0</v>
      </c>
      <c r="G3" s="6" t="s">
        <v>1</v>
      </c>
      <c r="H3" s="6" t="s">
        <v>2</v>
      </c>
      <c r="I3" s="6" t="s">
        <v>3</v>
      </c>
      <c r="J3" s="151" t="s">
        <v>4</v>
      </c>
      <c r="K3" s="79" t="s">
        <v>6</v>
      </c>
      <c r="L3" s="71" t="s">
        <v>7</v>
      </c>
    </row>
    <row r="4" spans="1:13" ht="19.5" thickBot="1" x14ac:dyDescent="0.35">
      <c r="B4" s="40" t="s">
        <v>99</v>
      </c>
      <c r="D4" s="339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0" t="s">
        <v>145</v>
      </c>
      <c r="K4" s="92" t="s">
        <v>14</v>
      </c>
      <c r="L4" s="72" t="s">
        <v>15</v>
      </c>
    </row>
    <row r="5" spans="1:13" x14ac:dyDescent="0.25">
      <c r="A5" s="27" t="s">
        <v>0</v>
      </c>
      <c r="B5" s="9" t="s">
        <v>100</v>
      </c>
      <c r="C5" s="42" t="s">
        <v>13</v>
      </c>
      <c r="D5" s="387">
        <v>60.45</v>
      </c>
      <c r="E5" s="390">
        <v>10</v>
      </c>
      <c r="F5" s="249"/>
      <c r="G5" s="250"/>
      <c r="H5" s="250"/>
      <c r="I5" s="279"/>
      <c r="J5" s="393"/>
      <c r="K5" s="394">
        <v>20</v>
      </c>
      <c r="L5" s="73"/>
      <c r="M5" s="43">
        <f t="shared" ref="M5:M48" si="0">SUM(D5:L5)</f>
        <v>90.45</v>
      </c>
    </row>
    <row r="6" spans="1:13" x14ac:dyDescent="0.25">
      <c r="A6" s="44" t="s">
        <v>1</v>
      </c>
      <c r="B6" s="10" t="s">
        <v>295</v>
      </c>
      <c r="C6" s="45" t="s">
        <v>16</v>
      </c>
      <c r="D6" s="388">
        <v>79.81</v>
      </c>
      <c r="E6" s="83"/>
      <c r="F6" s="429">
        <v>1.5</v>
      </c>
      <c r="G6" s="260"/>
      <c r="H6" s="260"/>
      <c r="I6" s="289"/>
      <c r="J6" s="317"/>
      <c r="K6" s="96">
        <v>8</v>
      </c>
      <c r="L6" s="74"/>
      <c r="M6" s="46">
        <f t="shared" si="0"/>
        <v>89.31</v>
      </c>
    </row>
    <row r="7" spans="1:13" ht="15.75" thickBot="1" x14ac:dyDescent="0.3">
      <c r="A7" s="29" t="s">
        <v>2</v>
      </c>
      <c r="B7" s="11" t="s">
        <v>97</v>
      </c>
      <c r="C7" s="47" t="s">
        <v>13</v>
      </c>
      <c r="D7" s="389">
        <v>44.25</v>
      </c>
      <c r="E7" s="391">
        <v>5</v>
      </c>
      <c r="F7" s="427">
        <v>10</v>
      </c>
      <c r="G7" s="255"/>
      <c r="H7" s="255"/>
      <c r="I7" s="290"/>
      <c r="J7" s="326"/>
      <c r="K7" s="95">
        <v>14</v>
      </c>
      <c r="L7" s="75"/>
      <c r="M7" s="395">
        <f t="shared" si="0"/>
        <v>73.25</v>
      </c>
    </row>
    <row r="8" spans="1:13" x14ac:dyDescent="0.25">
      <c r="A8" s="27" t="s">
        <v>3</v>
      </c>
      <c r="B8" s="15" t="s">
        <v>101</v>
      </c>
      <c r="C8" s="42" t="s">
        <v>16</v>
      </c>
      <c r="D8" s="69">
        <v>47.5</v>
      </c>
      <c r="E8" s="386">
        <v>7</v>
      </c>
      <c r="F8" s="428">
        <v>7</v>
      </c>
      <c r="G8" s="264"/>
      <c r="H8" s="264"/>
      <c r="I8" s="380"/>
      <c r="J8" s="328"/>
      <c r="K8" s="93">
        <v>8</v>
      </c>
      <c r="L8" s="73"/>
      <c r="M8" s="51">
        <f t="shared" si="0"/>
        <v>69.5</v>
      </c>
    </row>
    <row r="9" spans="1:13" x14ac:dyDescent="0.25">
      <c r="A9" s="28" t="s">
        <v>4</v>
      </c>
      <c r="B9" s="355" t="s">
        <v>102</v>
      </c>
      <c r="C9" s="58" t="s">
        <v>12</v>
      </c>
      <c r="D9" s="52">
        <v>48.87</v>
      </c>
      <c r="E9" s="392"/>
      <c r="F9" s="429">
        <v>4</v>
      </c>
      <c r="G9" s="260"/>
      <c r="H9" s="260"/>
      <c r="I9" s="289"/>
      <c r="J9" s="317"/>
      <c r="K9" s="96"/>
      <c r="L9" s="74"/>
      <c r="M9" s="55">
        <f t="shared" si="0"/>
        <v>52.87</v>
      </c>
    </row>
    <row r="10" spans="1:13" x14ac:dyDescent="0.25">
      <c r="A10" s="44" t="s">
        <v>5</v>
      </c>
      <c r="B10" s="16" t="s">
        <v>103</v>
      </c>
      <c r="C10" s="45" t="s">
        <v>16</v>
      </c>
      <c r="D10" s="52">
        <v>31.93</v>
      </c>
      <c r="E10" s="83"/>
      <c r="F10" s="379"/>
      <c r="G10" s="260"/>
      <c r="H10" s="381"/>
      <c r="I10" s="278"/>
      <c r="J10" s="317"/>
      <c r="K10" s="96"/>
      <c r="L10" s="74"/>
      <c r="M10" s="46">
        <f t="shared" si="0"/>
        <v>31.93</v>
      </c>
    </row>
    <row r="11" spans="1:13" x14ac:dyDescent="0.25">
      <c r="A11" s="28" t="s">
        <v>6</v>
      </c>
      <c r="B11" s="16" t="s">
        <v>104</v>
      </c>
      <c r="C11" s="45" t="s">
        <v>16</v>
      </c>
      <c r="D11" s="53">
        <v>22.5</v>
      </c>
      <c r="E11" s="85"/>
      <c r="F11" s="262">
        <v>4</v>
      </c>
      <c r="G11" s="253"/>
      <c r="H11" s="253"/>
      <c r="I11" s="253"/>
      <c r="J11" s="382"/>
      <c r="K11" s="97"/>
      <c r="L11" s="74"/>
      <c r="M11" s="55">
        <f t="shared" si="0"/>
        <v>26.5</v>
      </c>
    </row>
    <row r="12" spans="1:13" x14ac:dyDescent="0.25">
      <c r="A12" s="44" t="s">
        <v>7</v>
      </c>
      <c r="B12" s="16" t="s">
        <v>105</v>
      </c>
      <c r="C12" s="45" t="s">
        <v>13</v>
      </c>
      <c r="D12" s="56">
        <v>16.53</v>
      </c>
      <c r="E12" s="83"/>
      <c r="F12" s="252"/>
      <c r="G12" s="260"/>
      <c r="H12" s="381"/>
      <c r="I12" s="278"/>
      <c r="J12" s="317"/>
      <c r="K12" s="96"/>
      <c r="L12" s="74"/>
      <c r="M12" s="55">
        <f t="shared" si="0"/>
        <v>16.53</v>
      </c>
    </row>
    <row r="13" spans="1:13" x14ac:dyDescent="0.25">
      <c r="A13" s="44" t="s">
        <v>17</v>
      </c>
      <c r="B13" s="57" t="s">
        <v>106</v>
      </c>
      <c r="C13" s="58" t="s">
        <v>12</v>
      </c>
      <c r="D13" s="56">
        <v>15.75</v>
      </c>
      <c r="E13" s="86"/>
      <c r="F13" s="379"/>
      <c r="G13" s="381"/>
      <c r="H13" s="381"/>
      <c r="I13" s="289"/>
      <c r="J13" s="331"/>
      <c r="K13" s="94"/>
      <c r="L13" s="74"/>
      <c r="M13" s="55">
        <f t="shared" si="0"/>
        <v>15.75</v>
      </c>
    </row>
    <row r="14" spans="1:13" ht="15.75" thickBot="1" x14ac:dyDescent="0.3">
      <c r="A14" s="59" t="s">
        <v>18</v>
      </c>
      <c r="B14" s="60" t="s">
        <v>107</v>
      </c>
      <c r="C14" s="61" t="s">
        <v>11</v>
      </c>
      <c r="D14" s="340">
        <v>14.62</v>
      </c>
      <c r="E14" s="87"/>
      <c r="F14" s="344"/>
      <c r="G14" s="299"/>
      <c r="H14" s="299"/>
      <c r="I14" s="299"/>
      <c r="J14" s="383"/>
      <c r="K14" s="87"/>
      <c r="L14" s="76"/>
      <c r="M14" s="62">
        <f t="shared" si="0"/>
        <v>14.62</v>
      </c>
    </row>
    <row r="15" spans="1:13" x14ac:dyDescent="0.25">
      <c r="A15" s="27" t="s">
        <v>19</v>
      </c>
      <c r="B15" s="15" t="s">
        <v>108</v>
      </c>
      <c r="C15" s="42" t="s">
        <v>12</v>
      </c>
      <c r="D15" s="212">
        <v>14</v>
      </c>
      <c r="E15" s="12"/>
      <c r="F15" s="205"/>
      <c r="G15" s="186"/>
      <c r="H15" s="186"/>
      <c r="I15" s="186"/>
      <c r="J15" s="384"/>
      <c r="K15" s="440"/>
      <c r="L15" s="441"/>
      <c r="M15" s="216">
        <f t="shared" si="0"/>
        <v>14</v>
      </c>
    </row>
    <row r="16" spans="1:13" x14ac:dyDescent="0.25">
      <c r="A16" s="28" t="s">
        <v>20</v>
      </c>
      <c r="B16" s="16" t="s">
        <v>109</v>
      </c>
      <c r="C16" s="45" t="s">
        <v>12</v>
      </c>
      <c r="D16" s="114">
        <v>4</v>
      </c>
      <c r="E16" s="203">
        <v>3</v>
      </c>
      <c r="F16" s="109">
        <v>1.5</v>
      </c>
      <c r="G16" s="253"/>
      <c r="H16" s="177"/>
      <c r="I16" s="177"/>
      <c r="J16" s="208"/>
      <c r="K16" s="321">
        <v>3</v>
      </c>
      <c r="L16" s="162"/>
      <c r="M16" s="55">
        <f t="shared" si="0"/>
        <v>11.5</v>
      </c>
    </row>
    <row r="17" spans="1:13" x14ac:dyDescent="0.25">
      <c r="A17" s="28" t="s">
        <v>110</v>
      </c>
      <c r="B17" s="16" t="s">
        <v>111</v>
      </c>
      <c r="C17" s="45" t="s">
        <v>112</v>
      </c>
      <c r="D17" s="431">
        <v>9.1199999999999992</v>
      </c>
      <c r="E17" s="138"/>
      <c r="F17" s="315"/>
      <c r="G17" s="260"/>
      <c r="H17" s="260"/>
      <c r="I17" s="278"/>
      <c r="J17" s="317"/>
      <c r="K17" s="321"/>
      <c r="L17" s="442"/>
      <c r="M17" s="55">
        <f t="shared" si="0"/>
        <v>9.1199999999999992</v>
      </c>
    </row>
    <row r="18" spans="1:13" x14ac:dyDescent="0.25">
      <c r="A18" s="28" t="s">
        <v>86</v>
      </c>
      <c r="B18" s="16" t="s">
        <v>113</v>
      </c>
      <c r="C18" s="45" t="s">
        <v>9</v>
      </c>
      <c r="D18" s="114">
        <v>9.0299999999999994</v>
      </c>
      <c r="E18" s="434"/>
      <c r="F18" s="437"/>
      <c r="G18" s="381"/>
      <c r="H18" s="260"/>
      <c r="I18" s="278"/>
      <c r="J18" s="317"/>
      <c r="K18" s="321"/>
      <c r="L18" s="442"/>
      <c r="M18" s="55">
        <f t="shared" si="0"/>
        <v>9.0299999999999994</v>
      </c>
    </row>
    <row r="19" spans="1:13" x14ac:dyDescent="0.25">
      <c r="A19" s="28" t="s">
        <v>88</v>
      </c>
      <c r="B19" s="57" t="s">
        <v>114</v>
      </c>
      <c r="C19" s="58" t="s">
        <v>26</v>
      </c>
      <c r="D19" s="432">
        <v>8.3000000000000007</v>
      </c>
      <c r="E19" s="136"/>
      <c r="F19" s="315"/>
      <c r="G19" s="260"/>
      <c r="H19" s="260"/>
      <c r="I19" s="278"/>
      <c r="J19" s="317"/>
      <c r="K19" s="321"/>
      <c r="L19" s="443"/>
      <c r="M19" s="65">
        <f t="shared" si="0"/>
        <v>8.3000000000000007</v>
      </c>
    </row>
    <row r="20" spans="1:13" x14ac:dyDescent="0.25">
      <c r="A20" s="28" t="s">
        <v>22</v>
      </c>
      <c r="B20" s="16" t="s">
        <v>115</v>
      </c>
      <c r="C20" s="45" t="s">
        <v>13</v>
      </c>
      <c r="D20" s="213">
        <v>5</v>
      </c>
      <c r="E20" s="203"/>
      <c r="F20" s="207"/>
      <c r="G20" s="177"/>
      <c r="H20" s="177"/>
      <c r="I20" s="253"/>
      <c r="J20" s="208"/>
      <c r="K20" s="321"/>
      <c r="L20" s="162"/>
      <c r="M20" s="217">
        <f t="shared" si="0"/>
        <v>5</v>
      </c>
    </row>
    <row r="21" spans="1:13" x14ac:dyDescent="0.25">
      <c r="A21" s="28" t="s">
        <v>24</v>
      </c>
      <c r="B21" s="16" t="s">
        <v>124</v>
      </c>
      <c r="C21" s="45" t="s">
        <v>12</v>
      </c>
      <c r="D21" s="114">
        <v>1.5</v>
      </c>
      <c r="E21" s="203"/>
      <c r="F21" s="438"/>
      <c r="G21" s="177"/>
      <c r="H21" s="177"/>
      <c r="I21" s="177"/>
      <c r="J21" s="208"/>
      <c r="K21" s="321">
        <v>3</v>
      </c>
      <c r="L21" s="162"/>
      <c r="M21" s="55">
        <f t="shared" si="0"/>
        <v>4.5</v>
      </c>
    </row>
    <row r="22" spans="1:13" x14ac:dyDescent="0.25">
      <c r="A22" s="28" t="s">
        <v>117</v>
      </c>
      <c r="B22" s="16" t="s">
        <v>116</v>
      </c>
      <c r="C22" s="45" t="s">
        <v>13</v>
      </c>
      <c r="D22" s="433">
        <v>4.37</v>
      </c>
      <c r="E22" s="13"/>
      <c r="F22" s="207"/>
      <c r="G22" s="177"/>
      <c r="H22" s="253"/>
      <c r="I22" s="177"/>
      <c r="J22" s="208"/>
      <c r="K22" s="322"/>
      <c r="L22" s="444"/>
      <c r="M22" s="46">
        <f t="shared" si="0"/>
        <v>4.37</v>
      </c>
    </row>
    <row r="23" spans="1:13" x14ac:dyDescent="0.25">
      <c r="A23" s="28" t="s">
        <v>93</v>
      </c>
      <c r="B23" s="16" t="s">
        <v>118</v>
      </c>
      <c r="C23" s="45" t="s">
        <v>13</v>
      </c>
      <c r="D23" s="431">
        <v>3</v>
      </c>
      <c r="E23" s="434"/>
      <c r="F23" s="315"/>
      <c r="G23" s="381"/>
      <c r="H23" s="381"/>
      <c r="I23" s="278"/>
      <c r="J23" s="316"/>
      <c r="K23" s="136"/>
      <c r="L23" s="323"/>
      <c r="M23" s="55">
        <f t="shared" si="0"/>
        <v>3</v>
      </c>
    </row>
    <row r="24" spans="1:13" x14ac:dyDescent="0.25">
      <c r="A24" s="44" t="s">
        <v>25</v>
      </c>
      <c r="B24" s="16" t="s">
        <v>119</v>
      </c>
      <c r="C24" s="45" t="s">
        <v>11</v>
      </c>
      <c r="D24" s="335">
        <v>2.62</v>
      </c>
      <c r="E24" s="13"/>
      <c r="F24" s="207"/>
      <c r="G24" s="177"/>
      <c r="H24" s="253"/>
      <c r="I24" s="177"/>
      <c r="J24" s="208"/>
      <c r="K24" s="322"/>
      <c r="L24" s="162"/>
      <c r="M24" s="65">
        <f t="shared" si="0"/>
        <v>2.62</v>
      </c>
    </row>
    <row r="25" spans="1:13" x14ac:dyDescent="0.25">
      <c r="A25" s="28" t="s">
        <v>27</v>
      </c>
      <c r="B25" s="16" t="s">
        <v>77</v>
      </c>
      <c r="C25" s="45" t="s">
        <v>16</v>
      </c>
      <c r="D25" s="114">
        <v>2.25</v>
      </c>
      <c r="E25" s="434"/>
      <c r="F25" s="315"/>
      <c r="G25" s="260"/>
      <c r="H25" s="260"/>
      <c r="I25" s="278"/>
      <c r="J25" s="317"/>
      <c r="K25" s="321"/>
      <c r="L25" s="323"/>
      <c r="M25" s="55">
        <f t="shared" si="0"/>
        <v>2.25</v>
      </c>
    </row>
    <row r="26" spans="1:13" x14ac:dyDescent="0.25">
      <c r="A26" s="28" t="s">
        <v>29</v>
      </c>
      <c r="B26" s="16" t="s">
        <v>76</v>
      </c>
      <c r="C26" s="45" t="s">
        <v>10</v>
      </c>
      <c r="D26" s="114">
        <v>2.06</v>
      </c>
      <c r="E26" s="138"/>
      <c r="F26" s="315"/>
      <c r="G26" s="260"/>
      <c r="H26" s="260"/>
      <c r="I26" s="278"/>
      <c r="J26" s="316"/>
      <c r="K26" s="136"/>
      <c r="L26" s="323"/>
      <c r="M26" s="55">
        <f t="shared" si="0"/>
        <v>2.06</v>
      </c>
    </row>
    <row r="27" spans="1:13" x14ac:dyDescent="0.25">
      <c r="A27" s="28" t="s">
        <v>31</v>
      </c>
      <c r="B27" s="16" t="s">
        <v>120</v>
      </c>
      <c r="C27" s="45" t="s">
        <v>16</v>
      </c>
      <c r="D27" s="431">
        <v>2</v>
      </c>
      <c r="E27" s="138"/>
      <c r="F27" s="315"/>
      <c r="G27" s="260"/>
      <c r="H27" s="260"/>
      <c r="I27" s="278"/>
      <c r="J27" s="317"/>
      <c r="K27" s="321"/>
      <c r="L27" s="323"/>
      <c r="M27" s="55">
        <f t="shared" si="0"/>
        <v>2</v>
      </c>
    </row>
    <row r="28" spans="1:13" x14ac:dyDescent="0.25">
      <c r="A28" s="44"/>
      <c r="B28" s="16" t="s">
        <v>121</v>
      </c>
      <c r="C28" s="45" t="s">
        <v>11</v>
      </c>
      <c r="D28" s="213">
        <v>2</v>
      </c>
      <c r="E28" s="203"/>
      <c r="F28" s="109"/>
      <c r="G28" s="253"/>
      <c r="H28" s="253"/>
      <c r="I28" s="253"/>
      <c r="J28" s="385"/>
      <c r="K28" s="313"/>
      <c r="L28" s="323"/>
      <c r="M28" s="217">
        <f t="shared" si="0"/>
        <v>2</v>
      </c>
    </row>
    <row r="29" spans="1:13" x14ac:dyDescent="0.25">
      <c r="A29" s="44" t="s">
        <v>123</v>
      </c>
      <c r="B29" s="16" t="s">
        <v>53</v>
      </c>
      <c r="C29" s="45" t="s">
        <v>10</v>
      </c>
      <c r="D29" s="335">
        <v>1.87</v>
      </c>
      <c r="E29" s="13"/>
      <c r="F29" s="207"/>
      <c r="G29" s="177"/>
      <c r="H29" s="253"/>
      <c r="I29" s="177"/>
      <c r="J29" s="208"/>
      <c r="K29" s="322"/>
      <c r="L29" s="162"/>
      <c r="M29" s="65">
        <f t="shared" si="0"/>
        <v>1.87</v>
      </c>
    </row>
    <row r="30" spans="1:13" x14ac:dyDescent="0.25">
      <c r="A30" s="44" t="s">
        <v>34</v>
      </c>
      <c r="B30" s="16" t="s">
        <v>95</v>
      </c>
      <c r="C30" s="45" t="s">
        <v>10</v>
      </c>
      <c r="D30" s="114">
        <v>1.5</v>
      </c>
      <c r="E30" s="138"/>
      <c r="F30" s="315"/>
      <c r="G30" s="260"/>
      <c r="H30" s="260"/>
      <c r="I30" s="278"/>
      <c r="J30" s="316"/>
      <c r="K30" s="136"/>
      <c r="L30" s="323"/>
      <c r="M30" s="55">
        <f t="shared" si="0"/>
        <v>1.5</v>
      </c>
    </row>
    <row r="31" spans="1:13" x14ac:dyDescent="0.25">
      <c r="A31" s="28"/>
      <c r="B31" s="16" t="s">
        <v>125</v>
      </c>
      <c r="C31" s="45" t="s">
        <v>12</v>
      </c>
      <c r="D31" s="114">
        <v>1.5</v>
      </c>
      <c r="E31" s="13"/>
      <c r="F31" s="207"/>
      <c r="G31" s="177"/>
      <c r="H31" s="177"/>
      <c r="I31" s="253"/>
      <c r="J31" s="208"/>
      <c r="K31" s="322"/>
      <c r="L31" s="162"/>
      <c r="M31" s="55">
        <f t="shared" si="0"/>
        <v>1.5</v>
      </c>
    </row>
    <row r="32" spans="1:13" x14ac:dyDescent="0.25">
      <c r="A32" s="28" t="s">
        <v>126</v>
      </c>
      <c r="B32" s="16" t="s">
        <v>87</v>
      </c>
      <c r="C32" s="45" t="s">
        <v>13</v>
      </c>
      <c r="D32" s="114">
        <v>1.34</v>
      </c>
      <c r="E32" s="434"/>
      <c r="F32" s="315"/>
      <c r="G32" s="381"/>
      <c r="H32" s="381"/>
      <c r="I32" s="278"/>
      <c r="J32" s="316"/>
      <c r="K32" s="136"/>
      <c r="L32" s="323"/>
      <c r="M32" s="55">
        <f t="shared" si="0"/>
        <v>1.34</v>
      </c>
    </row>
    <row r="33" spans="1:13" x14ac:dyDescent="0.25">
      <c r="A33" s="28" t="s">
        <v>127</v>
      </c>
      <c r="B33" s="57" t="s">
        <v>128</v>
      </c>
      <c r="C33" s="58" t="s">
        <v>13</v>
      </c>
      <c r="D33" s="369">
        <v>1</v>
      </c>
      <c r="E33" s="136"/>
      <c r="F33" s="315"/>
      <c r="G33" s="260"/>
      <c r="H33" s="260"/>
      <c r="I33" s="278"/>
      <c r="J33" s="316"/>
      <c r="K33" s="136"/>
      <c r="L33" s="445"/>
      <c r="M33" s="217">
        <f t="shared" si="0"/>
        <v>1</v>
      </c>
    </row>
    <row r="34" spans="1:13" x14ac:dyDescent="0.25">
      <c r="A34" s="28"/>
      <c r="B34" s="16" t="s">
        <v>129</v>
      </c>
      <c r="C34" s="45" t="s">
        <v>26</v>
      </c>
      <c r="D34" s="213">
        <v>1</v>
      </c>
      <c r="E34" s="434"/>
      <c r="F34" s="315"/>
      <c r="G34" s="260"/>
      <c r="H34" s="260"/>
      <c r="I34" s="278"/>
      <c r="J34" s="316"/>
      <c r="K34" s="136"/>
      <c r="L34" s="445"/>
      <c r="M34" s="217">
        <f t="shared" si="0"/>
        <v>1</v>
      </c>
    </row>
    <row r="35" spans="1:13" x14ac:dyDescent="0.25">
      <c r="A35" s="28" t="s">
        <v>41</v>
      </c>
      <c r="B35" s="16" t="s">
        <v>130</v>
      </c>
      <c r="C35" s="45" t="s">
        <v>10</v>
      </c>
      <c r="D35" s="114">
        <v>0.87</v>
      </c>
      <c r="E35" s="138"/>
      <c r="F35" s="315"/>
      <c r="G35" s="260"/>
      <c r="H35" s="260"/>
      <c r="I35" s="278"/>
      <c r="J35" s="316"/>
      <c r="K35" s="136"/>
      <c r="L35" s="323"/>
      <c r="M35" s="55">
        <f t="shared" si="0"/>
        <v>0.87</v>
      </c>
    </row>
    <row r="36" spans="1:13" x14ac:dyDescent="0.25">
      <c r="A36" s="28" t="s">
        <v>43</v>
      </c>
      <c r="B36" s="16" t="s">
        <v>134</v>
      </c>
      <c r="C36" s="45" t="s">
        <v>10</v>
      </c>
      <c r="D36" s="114">
        <v>0.75</v>
      </c>
      <c r="E36" s="138"/>
      <c r="F36" s="315"/>
      <c r="G36" s="260"/>
      <c r="H36" s="260"/>
      <c r="I36" s="278"/>
      <c r="J36" s="316"/>
      <c r="K36" s="136"/>
      <c r="L36" s="323"/>
      <c r="M36" s="55">
        <f t="shared" si="0"/>
        <v>0.75</v>
      </c>
    </row>
    <row r="37" spans="1:13" x14ac:dyDescent="0.25">
      <c r="A37" s="28"/>
      <c r="B37" s="66" t="s">
        <v>135</v>
      </c>
      <c r="C37" s="58" t="s">
        <v>12</v>
      </c>
      <c r="D37" s="116">
        <v>0.75</v>
      </c>
      <c r="E37" s="136"/>
      <c r="F37" s="439"/>
      <c r="G37" s="260"/>
      <c r="H37" s="260"/>
      <c r="I37" s="278"/>
      <c r="J37" s="316"/>
      <c r="K37" s="136"/>
      <c r="L37" s="323"/>
      <c r="M37" s="55">
        <f t="shared" si="0"/>
        <v>0.75</v>
      </c>
    </row>
    <row r="38" spans="1:13" x14ac:dyDescent="0.25">
      <c r="A38" s="28" t="s">
        <v>133</v>
      </c>
      <c r="B38" s="16" t="s">
        <v>136</v>
      </c>
      <c r="C38" s="45" t="s">
        <v>13</v>
      </c>
      <c r="D38" s="116">
        <v>0.62</v>
      </c>
      <c r="E38" s="434"/>
      <c r="F38" s="437"/>
      <c r="G38" s="381"/>
      <c r="H38" s="381"/>
      <c r="I38" s="278"/>
      <c r="J38" s="316"/>
      <c r="K38" s="136"/>
      <c r="L38" s="323"/>
      <c r="M38" s="55">
        <f t="shared" si="0"/>
        <v>0.62</v>
      </c>
    </row>
    <row r="39" spans="1:13" x14ac:dyDescent="0.25">
      <c r="A39" s="28"/>
      <c r="B39" s="66" t="s">
        <v>21</v>
      </c>
      <c r="C39" s="58" t="s">
        <v>12</v>
      </c>
      <c r="D39" s="431">
        <v>0.62</v>
      </c>
      <c r="E39" s="435"/>
      <c r="F39" s="315"/>
      <c r="G39" s="260"/>
      <c r="H39" s="260"/>
      <c r="I39" s="278"/>
      <c r="J39" s="316"/>
      <c r="K39" s="136"/>
      <c r="L39" s="323"/>
      <c r="M39" s="55">
        <f t="shared" si="0"/>
        <v>0.62</v>
      </c>
    </row>
    <row r="40" spans="1:13" x14ac:dyDescent="0.25">
      <c r="A40" s="28" t="s">
        <v>50</v>
      </c>
      <c r="B40" s="16" t="s">
        <v>137</v>
      </c>
      <c r="C40" s="45" t="s">
        <v>16</v>
      </c>
      <c r="D40" s="114">
        <v>0.5</v>
      </c>
      <c r="E40" s="138"/>
      <c r="F40" s="315"/>
      <c r="G40" s="260"/>
      <c r="H40" s="260"/>
      <c r="I40" s="260"/>
      <c r="J40" s="316"/>
      <c r="K40" s="136"/>
      <c r="L40" s="323"/>
      <c r="M40" s="55">
        <f t="shared" si="0"/>
        <v>0.5</v>
      </c>
    </row>
    <row r="41" spans="1:13" x14ac:dyDescent="0.25">
      <c r="A41" s="28" t="s">
        <v>52</v>
      </c>
      <c r="B41" s="16" t="s">
        <v>131</v>
      </c>
      <c r="C41" s="45" t="s">
        <v>10</v>
      </c>
      <c r="D41" s="433">
        <v>0.43</v>
      </c>
      <c r="E41" s="138"/>
      <c r="F41" s="315"/>
      <c r="G41" s="260"/>
      <c r="H41" s="260"/>
      <c r="I41" s="278"/>
      <c r="J41" s="316"/>
      <c r="K41" s="136"/>
      <c r="L41" s="445"/>
      <c r="M41" s="46">
        <f t="shared" si="0"/>
        <v>0.43</v>
      </c>
    </row>
    <row r="42" spans="1:13" x14ac:dyDescent="0.25">
      <c r="A42" s="28"/>
      <c r="B42" s="16" t="s">
        <v>132</v>
      </c>
      <c r="C42" s="45" t="s">
        <v>10</v>
      </c>
      <c r="D42" s="431">
        <v>0.43</v>
      </c>
      <c r="E42" s="138"/>
      <c r="F42" s="315"/>
      <c r="G42" s="260"/>
      <c r="H42" s="260"/>
      <c r="I42" s="260"/>
      <c r="J42" s="316"/>
      <c r="K42" s="136"/>
      <c r="L42" s="323"/>
      <c r="M42" s="55">
        <f t="shared" si="0"/>
        <v>0.43</v>
      </c>
    </row>
    <row r="43" spans="1:13" x14ac:dyDescent="0.25">
      <c r="A43" s="44" t="s">
        <v>56</v>
      </c>
      <c r="B43" s="16" t="s">
        <v>72</v>
      </c>
      <c r="C43" s="45" t="s">
        <v>10</v>
      </c>
      <c r="D43" s="431">
        <v>0.37</v>
      </c>
      <c r="E43" s="434"/>
      <c r="F43" s="437"/>
      <c r="G43" s="381"/>
      <c r="H43" s="381"/>
      <c r="I43" s="260"/>
      <c r="J43" s="316"/>
      <c r="K43" s="136"/>
      <c r="L43" s="323"/>
      <c r="M43" s="55">
        <f t="shared" si="0"/>
        <v>0.37</v>
      </c>
    </row>
    <row r="44" spans="1:13" x14ac:dyDescent="0.25">
      <c r="A44" s="28" t="s">
        <v>58</v>
      </c>
      <c r="B44" s="16" t="s">
        <v>139</v>
      </c>
      <c r="C44" s="45" t="s">
        <v>12</v>
      </c>
      <c r="D44" s="114">
        <v>0.25</v>
      </c>
      <c r="E44" s="138"/>
      <c r="F44" s="315"/>
      <c r="G44" s="260"/>
      <c r="H44" s="260"/>
      <c r="I44" s="260"/>
      <c r="J44" s="316"/>
      <c r="K44" s="136"/>
      <c r="L44" s="323"/>
      <c r="M44" s="55">
        <f t="shared" si="0"/>
        <v>0.25</v>
      </c>
    </row>
    <row r="45" spans="1:13" x14ac:dyDescent="0.25">
      <c r="A45" s="28"/>
      <c r="B45" s="16" t="s">
        <v>140</v>
      </c>
      <c r="C45" s="45" t="s">
        <v>10</v>
      </c>
      <c r="D45" s="114">
        <v>0.25</v>
      </c>
      <c r="E45" s="434"/>
      <c r="F45" s="437"/>
      <c r="G45" s="260"/>
      <c r="H45" s="381"/>
      <c r="I45" s="260"/>
      <c r="J45" s="316"/>
      <c r="K45" s="136"/>
      <c r="L45" s="323"/>
      <c r="M45" s="55">
        <f t="shared" si="0"/>
        <v>0.25</v>
      </c>
    </row>
    <row r="46" spans="1:13" x14ac:dyDescent="0.25">
      <c r="A46" s="28"/>
      <c r="B46" s="16" t="s">
        <v>141</v>
      </c>
      <c r="C46" s="45" t="s">
        <v>10</v>
      </c>
      <c r="D46" s="114">
        <v>0.25</v>
      </c>
      <c r="E46" s="434"/>
      <c r="F46" s="437"/>
      <c r="G46" s="381"/>
      <c r="H46" s="381"/>
      <c r="I46" s="260"/>
      <c r="J46" s="316"/>
      <c r="K46" s="136"/>
      <c r="L46" s="323"/>
      <c r="M46" s="55">
        <f t="shared" si="0"/>
        <v>0.25</v>
      </c>
    </row>
    <row r="47" spans="1:13" x14ac:dyDescent="0.25">
      <c r="A47" s="28"/>
      <c r="B47" s="16" t="s">
        <v>142</v>
      </c>
      <c r="C47" s="45" t="s">
        <v>71</v>
      </c>
      <c r="D47" s="114">
        <v>0.25</v>
      </c>
      <c r="E47" s="138"/>
      <c r="F47" s="315"/>
      <c r="G47" s="260"/>
      <c r="H47" s="260"/>
      <c r="I47" s="260"/>
      <c r="J47" s="316"/>
      <c r="K47" s="136"/>
      <c r="L47" s="323"/>
      <c r="M47" s="55">
        <f t="shared" si="0"/>
        <v>0.25</v>
      </c>
    </row>
    <row r="48" spans="1:13" ht="15.75" thickBot="1" x14ac:dyDescent="0.3">
      <c r="A48" s="29" t="s">
        <v>64</v>
      </c>
      <c r="B48" s="398" t="s">
        <v>144</v>
      </c>
      <c r="C48" s="430" t="s">
        <v>10</v>
      </c>
      <c r="D48" s="115">
        <v>0.22</v>
      </c>
      <c r="E48" s="436"/>
      <c r="F48" s="319"/>
      <c r="G48" s="255"/>
      <c r="H48" s="255"/>
      <c r="I48" s="255"/>
      <c r="J48" s="320"/>
      <c r="K48" s="310"/>
      <c r="L48" s="325"/>
      <c r="M48" s="49">
        <f t="shared" si="0"/>
        <v>0.22</v>
      </c>
    </row>
    <row r="49" spans="1:13" x14ac:dyDescent="0.25">
      <c r="A49" s="244"/>
      <c r="B49" s="180"/>
      <c r="C49" s="246"/>
      <c r="D49" s="247"/>
      <c r="E49" s="396"/>
      <c r="F49" s="248"/>
      <c r="G49" s="396"/>
      <c r="H49" s="396"/>
      <c r="I49" s="248"/>
      <c r="J49" s="248"/>
      <c r="K49" s="248"/>
      <c r="L49" s="248"/>
      <c r="M49" s="248"/>
    </row>
    <row r="50" spans="1:13" x14ac:dyDescent="0.25">
      <c r="A50" s="244"/>
      <c r="B50" s="180"/>
      <c r="C50" s="246"/>
      <c r="D50" s="247"/>
      <c r="E50" s="396"/>
      <c r="F50" s="396"/>
      <c r="G50" s="396"/>
      <c r="H50" s="396"/>
      <c r="I50" s="248"/>
      <c r="J50" s="248"/>
      <c r="K50" s="248"/>
      <c r="L50" s="248"/>
      <c r="M50" s="248"/>
    </row>
    <row r="51" spans="1:13" x14ac:dyDescent="0.25">
      <c r="A51" s="244"/>
      <c r="B51" s="180"/>
      <c r="C51" s="246"/>
      <c r="D51" s="247"/>
      <c r="E51" s="248"/>
      <c r="F51" s="248"/>
      <c r="G51" s="248"/>
      <c r="H51" s="248"/>
      <c r="I51" s="248"/>
      <c r="J51" s="248"/>
      <c r="K51" s="248"/>
      <c r="L51" s="248"/>
      <c r="M51" s="248"/>
    </row>
    <row r="52" spans="1:13" x14ac:dyDescent="0.25">
      <c r="A52" s="244"/>
      <c r="B52" s="298"/>
      <c r="C52" s="246"/>
      <c r="D52" s="247"/>
      <c r="E52" s="248"/>
      <c r="F52" s="248"/>
      <c r="G52" s="248"/>
      <c r="H52" s="248"/>
      <c r="I52" s="248"/>
      <c r="J52" s="248"/>
      <c r="K52" s="248"/>
      <c r="L52" s="248"/>
      <c r="M52" s="248"/>
    </row>
    <row r="53" spans="1:13" x14ac:dyDescent="0.25">
      <c r="A53" s="333"/>
      <c r="B53" s="180"/>
      <c r="C53" s="246"/>
      <c r="D53" s="247"/>
      <c r="E53" s="396"/>
      <c r="F53" s="396"/>
      <c r="G53" s="396"/>
      <c r="H53" s="396"/>
      <c r="I53" s="248"/>
      <c r="J53" s="248"/>
      <c r="K53" s="248"/>
      <c r="L53" s="248"/>
      <c r="M53" s="248"/>
    </row>
    <row r="54" spans="1:13" x14ac:dyDescent="0.25">
      <c r="A54" s="244"/>
      <c r="B54" s="180"/>
      <c r="C54" s="246"/>
      <c r="D54" s="247"/>
      <c r="E54" s="248"/>
      <c r="F54" s="248"/>
      <c r="G54" s="248"/>
      <c r="H54" s="248"/>
      <c r="I54" s="248"/>
      <c r="J54" s="248"/>
      <c r="K54" s="248"/>
      <c r="L54" s="248"/>
      <c r="M54" s="248"/>
    </row>
    <row r="55" spans="1:13" x14ac:dyDescent="0.25">
      <c r="A55" s="244"/>
      <c r="B55" s="180"/>
      <c r="C55" s="246"/>
      <c r="D55" s="247"/>
      <c r="E55" s="396"/>
      <c r="F55" s="248"/>
      <c r="G55" s="396"/>
      <c r="H55" s="396"/>
      <c r="I55" s="248"/>
      <c r="J55" s="248"/>
      <c r="K55" s="248"/>
      <c r="L55" s="248"/>
      <c r="M55" s="248"/>
    </row>
    <row r="56" spans="1:13" x14ac:dyDescent="0.25">
      <c r="A56" s="333"/>
      <c r="B56" s="180"/>
      <c r="C56" s="246"/>
      <c r="D56" s="247"/>
      <c r="E56" s="396"/>
      <c r="F56" s="248"/>
      <c r="G56" s="396"/>
      <c r="H56" s="396"/>
      <c r="I56" s="248"/>
      <c r="J56" s="248"/>
      <c r="K56" s="248"/>
      <c r="L56" s="248"/>
      <c r="M56" s="248"/>
    </row>
    <row r="57" spans="1:13" x14ac:dyDescent="0.25">
      <c r="A57" s="180"/>
      <c r="B57" s="180"/>
      <c r="C57" s="246"/>
      <c r="D57" s="247"/>
      <c r="E57" s="396"/>
      <c r="F57" s="248"/>
      <c r="G57" s="396"/>
      <c r="H57" s="396"/>
      <c r="I57" s="248"/>
      <c r="J57" s="248"/>
      <c r="K57" s="248"/>
      <c r="L57" s="248"/>
      <c r="M57" s="248"/>
    </row>
    <row r="58" spans="1:13" x14ac:dyDescent="0.25">
      <c r="A58" s="245"/>
      <c r="B58" s="180"/>
      <c r="C58" s="246"/>
      <c r="D58" s="247"/>
      <c r="E58" s="244"/>
      <c r="F58" s="244"/>
      <c r="G58" s="244"/>
      <c r="H58" s="244"/>
      <c r="I58" s="244"/>
      <c r="J58" s="244"/>
      <c r="K58" s="244"/>
      <c r="L58" s="244"/>
      <c r="M58" s="248"/>
    </row>
    <row r="59" spans="1:13" x14ac:dyDescent="0.25">
      <c r="A59" s="180"/>
      <c r="B59" s="180"/>
      <c r="C59" s="246"/>
      <c r="D59" s="247"/>
      <c r="E59" s="244"/>
      <c r="F59" s="180"/>
      <c r="G59" s="180"/>
      <c r="H59" s="180"/>
      <c r="I59" s="180"/>
      <c r="J59" s="180"/>
      <c r="K59" s="180"/>
      <c r="L59" s="248"/>
      <c r="M59" s="248"/>
    </row>
    <row r="60" spans="1:13" x14ac:dyDescent="0.25">
      <c r="A60" s="180"/>
      <c r="B60" s="180"/>
      <c r="C60" s="246"/>
      <c r="D60" s="247"/>
      <c r="E60" s="244"/>
      <c r="F60" s="180"/>
      <c r="G60" s="180"/>
      <c r="H60" s="180"/>
      <c r="I60" s="180"/>
      <c r="J60" s="180"/>
      <c r="K60" s="180"/>
      <c r="L60" s="248"/>
      <c r="M60" s="248"/>
    </row>
    <row r="61" spans="1:13" x14ac:dyDescent="0.25">
      <c r="A61" s="180"/>
      <c r="B61" s="180"/>
      <c r="C61" s="246"/>
      <c r="D61" s="247"/>
      <c r="E61" s="244"/>
      <c r="F61" s="180"/>
      <c r="G61" s="180"/>
      <c r="H61" s="180"/>
      <c r="I61" s="180"/>
      <c r="J61" s="180"/>
      <c r="K61" s="180"/>
      <c r="L61" s="248"/>
      <c r="M61" s="248"/>
    </row>
    <row r="62" spans="1:13" x14ac:dyDescent="0.25">
      <c r="A62" s="180"/>
      <c r="B62" s="180"/>
      <c r="C62" s="246"/>
      <c r="D62" s="247"/>
      <c r="E62" s="244"/>
      <c r="F62" s="180"/>
      <c r="G62" s="180"/>
      <c r="H62" s="180"/>
      <c r="I62" s="180"/>
      <c r="J62" s="180"/>
      <c r="K62" s="180"/>
      <c r="L62" s="248"/>
      <c r="M62" s="248"/>
    </row>
    <row r="63" spans="1:13" x14ac:dyDescent="0.25">
      <c r="A63" s="180"/>
      <c r="B63" s="180"/>
      <c r="C63" s="246"/>
      <c r="D63" s="247"/>
      <c r="E63" s="244"/>
      <c r="F63" s="180"/>
      <c r="G63" s="180"/>
      <c r="H63" s="180"/>
      <c r="I63" s="180"/>
      <c r="J63" s="180"/>
      <c r="K63" s="180"/>
      <c r="L63" s="180"/>
      <c r="M63" s="248"/>
    </row>
    <row r="64" spans="1:13" x14ac:dyDescent="0.25">
      <c r="A64" s="180"/>
      <c r="B64" s="180"/>
      <c r="C64" s="246"/>
      <c r="D64" s="247"/>
      <c r="E64" s="244"/>
      <c r="F64" s="180"/>
      <c r="G64" s="180"/>
      <c r="H64" s="180"/>
      <c r="I64" s="180"/>
      <c r="J64" s="180"/>
      <c r="K64" s="180"/>
      <c r="L64" s="180"/>
      <c r="M64" s="248"/>
    </row>
  </sheetData>
  <sortState xmlns:xlrd2="http://schemas.microsoft.com/office/spreadsheetml/2017/richdata2" ref="B5:M48">
    <sortCondition descending="1" ref="M48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C2D9-722F-4CF3-B0D6-CA520A4BE3C8}">
  <sheetPr>
    <pageSetUpPr fitToPage="1"/>
  </sheetPr>
  <dimension ref="A1:M52"/>
  <sheetViews>
    <sheetView topLeftCell="A10" workbookViewId="0">
      <selection activeCell="M47" sqref="M47"/>
    </sheetView>
  </sheetViews>
  <sheetFormatPr defaultRowHeight="15" x14ac:dyDescent="0.25"/>
  <cols>
    <col min="1" max="1" width="5.42578125" customWidth="1"/>
    <col min="2" max="2" width="26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1" t="s">
        <v>98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8" t="s">
        <v>298</v>
      </c>
      <c r="D3" s="175"/>
      <c r="E3" s="39" t="s">
        <v>0</v>
      </c>
      <c r="F3" s="23" t="s">
        <v>0</v>
      </c>
      <c r="G3" s="6" t="s">
        <v>1</v>
      </c>
      <c r="H3" s="6" t="s">
        <v>2</v>
      </c>
      <c r="I3" s="6" t="s">
        <v>3</v>
      </c>
      <c r="J3" s="151" t="s">
        <v>4</v>
      </c>
      <c r="K3" s="79" t="s">
        <v>6</v>
      </c>
      <c r="L3" s="71" t="s">
        <v>7</v>
      </c>
      <c r="M3" s="99"/>
    </row>
    <row r="4" spans="1:13" ht="19.5" thickBot="1" x14ac:dyDescent="0.35">
      <c r="B4" s="40" t="s">
        <v>148</v>
      </c>
      <c r="D4" s="339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0" t="s">
        <v>145</v>
      </c>
      <c r="K4" s="80" t="s">
        <v>14</v>
      </c>
      <c r="L4" s="72" t="s">
        <v>15</v>
      </c>
      <c r="M4" s="99"/>
    </row>
    <row r="5" spans="1:13" x14ac:dyDescent="0.25">
      <c r="A5" s="100" t="s">
        <v>0</v>
      </c>
      <c r="B5" s="101" t="s">
        <v>146</v>
      </c>
      <c r="C5" s="9" t="s">
        <v>13</v>
      </c>
      <c r="D5" s="117">
        <v>89.12</v>
      </c>
      <c r="E5" s="102"/>
      <c r="F5" s="249"/>
      <c r="G5" s="250"/>
      <c r="H5" s="250"/>
      <c r="I5" s="250"/>
      <c r="J5" s="251"/>
      <c r="K5" s="93"/>
      <c r="L5" s="73"/>
      <c r="M5" s="51">
        <f>SUM(D5:L5)</f>
        <v>89.12</v>
      </c>
    </row>
    <row r="6" spans="1:13" x14ac:dyDescent="0.25">
      <c r="A6" s="64" t="s">
        <v>1</v>
      </c>
      <c r="B6" s="103" t="s">
        <v>150</v>
      </c>
      <c r="C6" s="10" t="s">
        <v>11</v>
      </c>
      <c r="D6" s="114">
        <v>40.619999999999997</v>
      </c>
      <c r="E6" s="85">
        <v>7</v>
      </c>
      <c r="F6" s="429">
        <v>10</v>
      </c>
      <c r="G6" s="253"/>
      <c r="H6" s="253"/>
      <c r="I6" s="253"/>
      <c r="J6" s="181"/>
      <c r="K6" s="57"/>
      <c r="L6" s="119"/>
      <c r="M6" s="55">
        <f>SUM(D6:L6)</f>
        <v>57.62</v>
      </c>
    </row>
    <row r="7" spans="1:13" ht="15.75" thickBot="1" x14ac:dyDescent="0.3">
      <c r="A7" s="48" t="s">
        <v>2</v>
      </c>
      <c r="B7" s="104" t="s">
        <v>149</v>
      </c>
      <c r="C7" s="11" t="s">
        <v>16</v>
      </c>
      <c r="D7" s="115">
        <v>38</v>
      </c>
      <c r="E7" s="118">
        <v>10</v>
      </c>
      <c r="F7" s="254"/>
      <c r="G7" s="255"/>
      <c r="H7" s="255"/>
      <c r="I7" s="255"/>
      <c r="J7" s="256"/>
      <c r="K7" s="95"/>
      <c r="L7" s="75"/>
      <c r="M7" s="49">
        <f>SUM(D7:L7)</f>
        <v>48</v>
      </c>
    </row>
    <row r="8" spans="1:13" x14ac:dyDescent="0.25">
      <c r="A8" s="5" t="s">
        <v>3</v>
      </c>
      <c r="B8" s="105" t="s">
        <v>151</v>
      </c>
      <c r="C8" s="9" t="s">
        <v>12</v>
      </c>
      <c r="D8" s="113">
        <v>29.06</v>
      </c>
      <c r="E8" s="50"/>
      <c r="F8" s="257"/>
      <c r="G8" s="258"/>
      <c r="H8" s="258"/>
      <c r="I8" s="250"/>
      <c r="J8" s="251"/>
      <c r="K8" s="93">
        <v>3</v>
      </c>
      <c r="L8" s="120"/>
      <c r="M8" s="106">
        <f>SUM(D8:L8)</f>
        <v>32.06</v>
      </c>
    </row>
    <row r="9" spans="1:13" x14ac:dyDescent="0.25">
      <c r="A9" s="54" t="s">
        <v>4</v>
      </c>
      <c r="B9" s="107" t="s">
        <v>101</v>
      </c>
      <c r="C9" s="10" t="s">
        <v>16</v>
      </c>
      <c r="D9" s="114">
        <v>28</v>
      </c>
      <c r="E9" s="16"/>
      <c r="F9" s="176"/>
      <c r="G9" s="177"/>
      <c r="H9" s="253"/>
      <c r="I9" s="177"/>
      <c r="J9" s="181"/>
      <c r="K9" s="57"/>
      <c r="L9" s="74"/>
      <c r="M9" s="108">
        <f>SUM(D9:L9)</f>
        <v>28</v>
      </c>
    </row>
    <row r="10" spans="1:13" x14ac:dyDescent="0.25">
      <c r="A10" s="54" t="s">
        <v>5</v>
      </c>
      <c r="B10" s="107" t="s">
        <v>152</v>
      </c>
      <c r="C10" s="10" t="s">
        <v>16</v>
      </c>
      <c r="D10" s="114">
        <v>22</v>
      </c>
      <c r="E10" s="16"/>
      <c r="F10" s="252"/>
      <c r="G10" s="253"/>
      <c r="H10" s="253"/>
      <c r="I10" s="177"/>
      <c r="J10" s="259"/>
      <c r="K10" s="96"/>
      <c r="L10" s="119"/>
      <c r="M10" s="108">
        <f>SUM(D10:L10)</f>
        <v>22</v>
      </c>
    </row>
    <row r="11" spans="1:13" x14ac:dyDescent="0.25">
      <c r="A11" s="54" t="s">
        <v>6</v>
      </c>
      <c r="B11" s="181" t="s">
        <v>104</v>
      </c>
      <c r="C11" s="122" t="s">
        <v>16</v>
      </c>
      <c r="D11" s="116">
        <v>0</v>
      </c>
      <c r="E11" s="57"/>
      <c r="F11" s="265"/>
      <c r="G11" s="261"/>
      <c r="H11" s="261"/>
      <c r="I11" s="261"/>
      <c r="J11" s="269"/>
      <c r="K11" s="96">
        <v>20</v>
      </c>
      <c r="L11" s="77"/>
      <c r="M11" s="108">
        <f>SUM(D11:L11)</f>
        <v>20</v>
      </c>
    </row>
    <row r="12" spans="1:13" x14ac:dyDescent="0.25">
      <c r="A12" s="54" t="s">
        <v>7</v>
      </c>
      <c r="B12" s="270" t="s">
        <v>153</v>
      </c>
      <c r="C12" s="189" t="s">
        <v>12</v>
      </c>
      <c r="D12" s="271">
        <v>18</v>
      </c>
      <c r="E12" s="16"/>
      <c r="F12" s="7"/>
      <c r="G12" s="1"/>
      <c r="H12" s="1"/>
      <c r="I12" s="1"/>
      <c r="J12" s="107"/>
      <c r="K12" s="154"/>
      <c r="L12" s="77"/>
      <c r="M12" s="108">
        <f>SUM(D12:L12)</f>
        <v>18</v>
      </c>
    </row>
    <row r="13" spans="1:13" x14ac:dyDescent="0.25">
      <c r="A13" s="109" t="s">
        <v>17</v>
      </c>
      <c r="B13" s="397" t="s">
        <v>163</v>
      </c>
      <c r="C13" s="10" t="s">
        <v>16</v>
      </c>
      <c r="D13" s="116">
        <v>3.5</v>
      </c>
      <c r="E13" s="98"/>
      <c r="F13" s="266"/>
      <c r="G13" s="260"/>
      <c r="H13" s="260"/>
      <c r="I13" s="260"/>
      <c r="J13" s="267"/>
      <c r="K13" s="96">
        <v>14</v>
      </c>
      <c r="L13" s="74"/>
      <c r="M13" s="108">
        <f>SUM(D13:L13)</f>
        <v>17.5</v>
      </c>
    </row>
    <row r="14" spans="1:13" ht="15.75" thickBot="1" x14ac:dyDescent="0.3">
      <c r="A14" s="273" t="s">
        <v>18</v>
      </c>
      <c r="B14" s="274" t="s">
        <v>105</v>
      </c>
      <c r="C14" s="82" t="s">
        <v>13</v>
      </c>
      <c r="D14" s="140">
        <v>15.9</v>
      </c>
      <c r="E14" s="67"/>
      <c r="F14" s="193"/>
      <c r="G14" s="194"/>
      <c r="H14" s="194"/>
      <c r="I14" s="275"/>
      <c r="J14" s="276"/>
      <c r="K14" s="92"/>
      <c r="L14" s="277"/>
      <c r="M14" s="197">
        <f>SUM(D14:L14)</f>
        <v>15.9</v>
      </c>
    </row>
    <row r="15" spans="1:13" x14ac:dyDescent="0.25">
      <c r="A15" s="27" t="s">
        <v>19</v>
      </c>
      <c r="B15" s="15" t="s">
        <v>147</v>
      </c>
      <c r="C15" s="280" t="s">
        <v>12</v>
      </c>
      <c r="D15" s="282">
        <v>13.5</v>
      </c>
      <c r="E15" s="50"/>
      <c r="F15" s="285"/>
      <c r="G15" s="250"/>
      <c r="H15" s="250"/>
      <c r="I15" s="258"/>
      <c r="J15" s="251"/>
      <c r="K15" s="93"/>
      <c r="L15" s="286"/>
      <c r="M15" s="106">
        <f>SUM(D15:L15)</f>
        <v>13.5</v>
      </c>
    </row>
    <row r="16" spans="1:13" x14ac:dyDescent="0.25">
      <c r="A16" s="28" t="s">
        <v>20</v>
      </c>
      <c r="B16" s="16" t="s">
        <v>155</v>
      </c>
      <c r="C16" s="281" t="s">
        <v>10</v>
      </c>
      <c r="D16" s="283">
        <v>9.75</v>
      </c>
      <c r="E16" s="98"/>
      <c r="F16" s="262"/>
      <c r="G16" s="253"/>
      <c r="H16" s="253"/>
      <c r="I16" s="253"/>
      <c r="J16" s="259"/>
      <c r="K16" s="96"/>
      <c r="L16" s="287"/>
      <c r="M16" s="108">
        <f>SUM(D16:L16)</f>
        <v>9.75</v>
      </c>
    </row>
    <row r="17" spans="1:13" x14ac:dyDescent="0.25">
      <c r="A17" s="28" t="s">
        <v>110</v>
      </c>
      <c r="B17" s="16" t="s">
        <v>156</v>
      </c>
      <c r="C17" s="281" t="s">
        <v>12</v>
      </c>
      <c r="D17" s="283">
        <v>7.1</v>
      </c>
      <c r="E17" s="57"/>
      <c r="F17" s="262"/>
      <c r="G17" s="253"/>
      <c r="H17" s="253"/>
      <c r="I17" s="177"/>
      <c r="J17" s="181"/>
      <c r="K17" s="57"/>
      <c r="L17" s="287"/>
      <c r="M17" s="108">
        <f>SUM(D17:L17)</f>
        <v>7.1</v>
      </c>
    </row>
    <row r="18" spans="1:13" x14ac:dyDescent="0.25">
      <c r="A18" s="28" t="s">
        <v>86</v>
      </c>
      <c r="B18" s="219" t="s">
        <v>157</v>
      </c>
      <c r="C18" s="341" t="s">
        <v>12</v>
      </c>
      <c r="D18" s="342">
        <v>7</v>
      </c>
      <c r="E18" s="16"/>
      <c r="F18" s="7"/>
      <c r="G18" s="1"/>
      <c r="H18" s="1"/>
      <c r="I18" s="1"/>
      <c r="J18" s="107"/>
      <c r="K18" s="154"/>
      <c r="L18" s="183"/>
      <c r="M18" s="108">
        <f>SUM(D18:L18)</f>
        <v>7</v>
      </c>
    </row>
    <row r="19" spans="1:13" x14ac:dyDescent="0.25">
      <c r="A19" s="28" t="s">
        <v>88</v>
      </c>
      <c r="B19" s="16" t="s">
        <v>158</v>
      </c>
      <c r="C19" s="281" t="s">
        <v>12</v>
      </c>
      <c r="D19" s="283">
        <v>6.5</v>
      </c>
      <c r="E19" s="122"/>
      <c r="F19" s="252"/>
      <c r="G19" s="260"/>
      <c r="H19" s="260"/>
      <c r="I19" s="260"/>
      <c r="J19" s="259"/>
      <c r="K19" s="96"/>
      <c r="L19" s="288"/>
      <c r="M19" s="108">
        <f>SUM(D19:L19)</f>
        <v>6.5</v>
      </c>
    </row>
    <row r="20" spans="1:13" x14ac:dyDescent="0.25">
      <c r="A20" s="28" t="s">
        <v>22</v>
      </c>
      <c r="B20" s="16" t="s">
        <v>159</v>
      </c>
      <c r="C20" s="281" t="s">
        <v>112</v>
      </c>
      <c r="D20" s="283">
        <v>5.25</v>
      </c>
      <c r="E20" s="57"/>
      <c r="F20" s="265"/>
      <c r="G20" s="261"/>
      <c r="H20" s="261"/>
      <c r="I20" s="261"/>
      <c r="J20" s="259"/>
      <c r="K20" s="96"/>
      <c r="L20" s="287"/>
      <c r="M20" s="108">
        <f>SUM(D20:L20)</f>
        <v>5.25</v>
      </c>
    </row>
    <row r="21" spans="1:13" x14ac:dyDescent="0.25">
      <c r="A21" s="28" t="s">
        <v>24</v>
      </c>
      <c r="B21" s="57" t="s">
        <v>296</v>
      </c>
      <c r="C21" s="265" t="s">
        <v>154</v>
      </c>
      <c r="D21" s="284">
        <v>0</v>
      </c>
      <c r="E21" s="98">
        <v>5</v>
      </c>
      <c r="F21" s="265"/>
      <c r="G21" s="261"/>
      <c r="H21" s="261"/>
      <c r="I21" s="261"/>
      <c r="J21" s="269"/>
      <c r="K21" s="122"/>
      <c r="L21" s="183"/>
      <c r="M21" s="108">
        <f>SUM(D21:L21)</f>
        <v>5</v>
      </c>
    </row>
    <row r="22" spans="1:13" x14ac:dyDescent="0.25">
      <c r="A22" s="28"/>
      <c r="B22" s="57" t="s">
        <v>108</v>
      </c>
      <c r="C22" s="265" t="s">
        <v>12</v>
      </c>
      <c r="D22" s="284">
        <v>0</v>
      </c>
      <c r="E22" s="57"/>
      <c r="F22" s="265"/>
      <c r="G22" s="261"/>
      <c r="H22" s="261"/>
      <c r="I22" s="261"/>
      <c r="J22" s="269"/>
      <c r="K22" s="96">
        <v>5</v>
      </c>
      <c r="L22" s="183"/>
      <c r="M22" s="108">
        <f>SUM(D22:L22)</f>
        <v>5</v>
      </c>
    </row>
    <row r="23" spans="1:13" x14ac:dyDescent="0.25">
      <c r="A23" s="28" t="s">
        <v>93</v>
      </c>
      <c r="B23" s="16" t="s">
        <v>160</v>
      </c>
      <c r="C23" s="281" t="s">
        <v>16</v>
      </c>
      <c r="D23" s="283">
        <v>4.75</v>
      </c>
      <c r="E23" s="16"/>
      <c r="F23" s="176"/>
      <c r="G23" s="177"/>
      <c r="H23" s="177"/>
      <c r="I23" s="253"/>
      <c r="J23" s="181"/>
      <c r="K23" s="57"/>
      <c r="L23" s="183"/>
      <c r="M23" s="108">
        <f>SUM(D23:L23)</f>
        <v>4.75</v>
      </c>
    </row>
    <row r="24" spans="1:13" x14ac:dyDescent="0.25">
      <c r="A24" s="28" t="s">
        <v>25</v>
      </c>
      <c r="B24" s="16" t="s">
        <v>161</v>
      </c>
      <c r="C24" s="281" t="s">
        <v>16</v>
      </c>
      <c r="D24" s="283">
        <v>4</v>
      </c>
      <c r="E24" s="57"/>
      <c r="F24" s="262"/>
      <c r="G24" s="253"/>
      <c r="H24" s="253"/>
      <c r="I24" s="177"/>
      <c r="J24" s="181"/>
      <c r="K24" s="57"/>
      <c r="L24" s="287"/>
      <c r="M24" s="108">
        <f>SUM(D24:L24)</f>
        <v>4</v>
      </c>
    </row>
    <row r="25" spans="1:13" x14ac:dyDescent="0.25">
      <c r="A25" s="28" t="s">
        <v>27</v>
      </c>
      <c r="B25" s="16" t="s">
        <v>164</v>
      </c>
      <c r="C25" s="281" t="s">
        <v>10</v>
      </c>
      <c r="D25" s="283">
        <v>3.5</v>
      </c>
      <c r="E25" s="85"/>
      <c r="F25" s="176"/>
      <c r="G25" s="177"/>
      <c r="H25" s="177"/>
      <c r="I25" s="177"/>
      <c r="J25" s="181"/>
      <c r="K25" s="57"/>
      <c r="L25" s="183"/>
      <c r="M25" s="108">
        <f>SUM(D25:L25)</f>
        <v>3.5</v>
      </c>
    </row>
    <row r="26" spans="1:13" x14ac:dyDescent="0.25">
      <c r="A26" s="28"/>
      <c r="B26" s="16" t="s">
        <v>162</v>
      </c>
      <c r="C26" s="281" t="s">
        <v>12</v>
      </c>
      <c r="D26" s="283">
        <v>3.5</v>
      </c>
      <c r="E26" s="16"/>
      <c r="F26" s="176"/>
      <c r="G26" s="177"/>
      <c r="H26" s="177"/>
      <c r="I26" s="253"/>
      <c r="J26" s="181"/>
      <c r="K26" s="96"/>
      <c r="L26" s="183"/>
      <c r="M26" s="108">
        <f>SUM(D26:L26)</f>
        <v>3.5</v>
      </c>
    </row>
    <row r="27" spans="1:13" x14ac:dyDescent="0.25">
      <c r="A27" s="28"/>
      <c r="B27" s="16" t="s">
        <v>171</v>
      </c>
      <c r="C27" s="281" t="s">
        <v>13</v>
      </c>
      <c r="D27" s="283">
        <v>1.5</v>
      </c>
      <c r="E27" s="57"/>
      <c r="F27" s="265"/>
      <c r="G27" s="260"/>
      <c r="H27" s="260"/>
      <c r="I27" s="260"/>
      <c r="J27" s="259"/>
      <c r="K27" s="96">
        <v>2</v>
      </c>
      <c r="L27" s="287"/>
      <c r="M27" s="108">
        <f>SUM(D27:L27)</f>
        <v>3.5</v>
      </c>
    </row>
    <row r="28" spans="1:13" x14ac:dyDescent="0.25">
      <c r="A28" s="28" t="s">
        <v>122</v>
      </c>
      <c r="B28" s="16" t="s">
        <v>102</v>
      </c>
      <c r="C28" s="281" t="s">
        <v>12</v>
      </c>
      <c r="D28" s="283">
        <v>3.25</v>
      </c>
      <c r="E28" s="98"/>
      <c r="F28" s="176"/>
      <c r="G28" s="177"/>
      <c r="H28" s="253"/>
      <c r="I28" s="177"/>
      <c r="J28" s="181"/>
      <c r="K28" s="57"/>
      <c r="L28" s="287"/>
      <c r="M28" s="108">
        <f>SUM(D28:L28)</f>
        <v>3.25</v>
      </c>
    </row>
    <row r="29" spans="1:13" x14ac:dyDescent="0.25">
      <c r="A29" s="28" t="s">
        <v>123</v>
      </c>
      <c r="B29" s="16" t="s">
        <v>165</v>
      </c>
      <c r="C29" s="281" t="s">
        <v>26</v>
      </c>
      <c r="D29" s="283">
        <v>3</v>
      </c>
      <c r="E29" s="85"/>
      <c r="F29" s="176"/>
      <c r="G29" s="177"/>
      <c r="H29" s="177"/>
      <c r="I29" s="177"/>
      <c r="J29" s="181"/>
      <c r="K29" s="57"/>
      <c r="L29" s="287"/>
      <c r="M29" s="108">
        <f>SUM(D29:L29)</f>
        <v>3</v>
      </c>
    </row>
    <row r="30" spans="1:13" x14ac:dyDescent="0.25">
      <c r="A30" s="28"/>
      <c r="B30" s="57" t="s">
        <v>297</v>
      </c>
      <c r="C30" s="265" t="s">
        <v>9</v>
      </c>
      <c r="D30" s="284">
        <v>0</v>
      </c>
      <c r="E30" s="98">
        <v>3</v>
      </c>
      <c r="F30" s="265"/>
      <c r="G30" s="261"/>
      <c r="H30" s="261"/>
      <c r="I30" s="261"/>
      <c r="J30" s="269"/>
      <c r="K30" s="122"/>
      <c r="L30" s="183"/>
      <c r="M30" s="108">
        <f>SUM(D30:L30)</f>
        <v>3</v>
      </c>
    </row>
    <row r="31" spans="1:13" x14ac:dyDescent="0.25">
      <c r="A31" s="28" t="s">
        <v>36</v>
      </c>
      <c r="B31" s="16" t="s">
        <v>166</v>
      </c>
      <c r="C31" s="281" t="s">
        <v>12</v>
      </c>
      <c r="D31" s="283">
        <v>2.75</v>
      </c>
      <c r="E31" s="89"/>
      <c r="F31" s="252"/>
      <c r="G31" s="260"/>
      <c r="H31" s="260"/>
      <c r="I31" s="260"/>
      <c r="J31" s="259"/>
      <c r="K31" s="96"/>
      <c r="L31" s="288"/>
      <c r="M31" s="108">
        <f>SUM(D31:L31)</f>
        <v>2.75</v>
      </c>
    </row>
    <row r="32" spans="1:13" x14ac:dyDescent="0.25">
      <c r="A32" s="28" t="s">
        <v>126</v>
      </c>
      <c r="B32" s="16" t="s">
        <v>167</v>
      </c>
      <c r="C32" s="281" t="s">
        <v>26</v>
      </c>
      <c r="D32" s="283">
        <v>2.37</v>
      </c>
      <c r="E32" s="98"/>
      <c r="F32" s="252"/>
      <c r="G32" s="260"/>
      <c r="H32" s="260"/>
      <c r="I32" s="261"/>
      <c r="J32" s="268"/>
      <c r="K32" s="121"/>
      <c r="L32" s="287"/>
      <c r="M32" s="108">
        <f>SUM(D32:L32)</f>
        <v>2.37</v>
      </c>
    </row>
    <row r="33" spans="1:13" x14ac:dyDescent="0.25">
      <c r="A33" s="28" t="s">
        <v>127</v>
      </c>
      <c r="B33" s="16" t="s">
        <v>143</v>
      </c>
      <c r="C33" s="281" t="s">
        <v>13</v>
      </c>
      <c r="D33" s="283">
        <v>2.25</v>
      </c>
      <c r="E33" s="57"/>
      <c r="F33" s="265"/>
      <c r="G33" s="260"/>
      <c r="H33" s="260"/>
      <c r="I33" s="261"/>
      <c r="J33" s="268"/>
      <c r="K33" s="121"/>
      <c r="L33" s="287"/>
      <c r="M33" s="108">
        <f>SUM(D33:L33)</f>
        <v>2.25</v>
      </c>
    </row>
    <row r="34" spans="1:13" x14ac:dyDescent="0.25">
      <c r="A34" s="28" t="s">
        <v>250</v>
      </c>
      <c r="B34" s="16" t="s">
        <v>168</v>
      </c>
      <c r="C34" s="281" t="s">
        <v>13</v>
      </c>
      <c r="D34" s="283">
        <v>2</v>
      </c>
      <c r="E34" s="85"/>
      <c r="F34" s="176"/>
      <c r="G34" s="177"/>
      <c r="H34" s="177"/>
      <c r="I34" s="177"/>
      <c r="J34" s="181"/>
      <c r="K34" s="57"/>
      <c r="L34" s="183"/>
      <c r="M34" s="108">
        <f>SUM(D34:L34)</f>
        <v>2</v>
      </c>
    </row>
    <row r="35" spans="1:13" x14ac:dyDescent="0.25">
      <c r="A35" s="28"/>
      <c r="B35" s="16" t="s">
        <v>169</v>
      </c>
      <c r="C35" s="281" t="s">
        <v>10</v>
      </c>
      <c r="D35" s="283">
        <v>2</v>
      </c>
      <c r="E35" s="16"/>
      <c r="F35" s="176"/>
      <c r="G35" s="177"/>
      <c r="H35" s="177"/>
      <c r="I35" s="177"/>
      <c r="J35" s="259"/>
      <c r="K35" s="96"/>
      <c r="L35" s="287"/>
      <c r="M35" s="108">
        <f>SUM(D35:L35)</f>
        <v>2</v>
      </c>
    </row>
    <row r="36" spans="1:13" x14ac:dyDescent="0.25">
      <c r="A36" s="28" t="s">
        <v>43</v>
      </c>
      <c r="B36" s="16" t="s">
        <v>170</v>
      </c>
      <c r="C36" s="281" t="s">
        <v>112</v>
      </c>
      <c r="D36" s="283">
        <v>1.5</v>
      </c>
      <c r="E36" s="57"/>
      <c r="F36" s="265"/>
      <c r="G36" s="260"/>
      <c r="H36" s="260"/>
      <c r="I36" s="261"/>
      <c r="J36" s="268"/>
      <c r="K36" s="121"/>
      <c r="L36" s="287"/>
      <c r="M36" s="108">
        <f>SUM(D36:L36)</f>
        <v>1.5</v>
      </c>
    </row>
    <row r="37" spans="1:13" x14ac:dyDescent="0.25">
      <c r="A37" s="28"/>
      <c r="B37" s="16" t="s">
        <v>172</v>
      </c>
      <c r="C37" s="281" t="s">
        <v>12</v>
      </c>
      <c r="D37" s="283">
        <v>1.5</v>
      </c>
      <c r="E37" s="57"/>
      <c r="F37" s="176"/>
      <c r="G37" s="177"/>
      <c r="H37" s="253"/>
      <c r="I37" s="177"/>
      <c r="J37" s="259"/>
      <c r="K37" s="96"/>
      <c r="L37" s="287"/>
      <c r="M37" s="108">
        <f>SUM(D37:L37)</f>
        <v>1.5</v>
      </c>
    </row>
    <row r="38" spans="1:13" x14ac:dyDescent="0.25">
      <c r="A38" s="28" t="s">
        <v>133</v>
      </c>
      <c r="B38" s="66" t="s">
        <v>173</v>
      </c>
      <c r="C38" s="281" t="s">
        <v>13</v>
      </c>
      <c r="D38" s="284">
        <v>1.18</v>
      </c>
      <c r="E38" s="98"/>
      <c r="F38" s="262"/>
      <c r="G38" s="253"/>
      <c r="H38" s="253"/>
      <c r="I38" s="253"/>
      <c r="J38" s="259"/>
      <c r="K38" s="96"/>
      <c r="L38" s="287"/>
      <c r="M38" s="108">
        <f>SUM(D38:L38)</f>
        <v>1.18</v>
      </c>
    </row>
    <row r="39" spans="1:13" x14ac:dyDescent="0.25">
      <c r="A39" s="28" t="s">
        <v>48</v>
      </c>
      <c r="B39" s="16" t="s">
        <v>174</v>
      </c>
      <c r="C39" s="281" t="s">
        <v>16</v>
      </c>
      <c r="D39" s="283">
        <v>1</v>
      </c>
      <c r="E39" s="16"/>
      <c r="F39" s="252"/>
      <c r="G39" s="177"/>
      <c r="H39" s="177"/>
      <c r="I39" s="177"/>
      <c r="J39" s="181"/>
      <c r="K39" s="57"/>
      <c r="L39" s="183"/>
      <c r="M39" s="108">
        <f>SUM(D39:L39)</f>
        <v>1</v>
      </c>
    </row>
    <row r="40" spans="1:13" x14ac:dyDescent="0.25">
      <c r="A40" s="28"/>
      <c r="B40" s="16" t="s">
        <v>175</v>
      </c>
      <c r="C40" s="281" t="s">
        <v>13</v>
      </c>
      <c r="D40" s="283">
        <v>1</v>
      </c>
      <c r="E40" s="85"/>
      <c r="F40" s="176"/>
      <c r="G40" s="177"/>
      <c r="H40" s="177"/>
      <c r="I40" s="177"/>
      <c r="J40" s="181"/>
      <c r="K40" s="57"/>
      <c r="L40" s="183"/>
      <c r="M40" s="108">
        <f>SUM(D40:L40)</f>
        <v>1</v>
      </c>
    </row>
    <row r="41" spans="1:13" x14ac:dyDescent="0.25">
      <c r="A41" s="28" t="s">
        <v>52</v>
      </c>
      <c r="B41" s="16" t="s">
        <v>176</v>
      </c>
      <c r="C41" s="281" t="s">
        <v>13</v>
      </c>
      <c r="D41" s="283">
        <v>0.97</v>
      </c>
      <c r="E41" s="16"/>
      <c r="F41" s="176"/>
      <c r="G41" s="177"/>
      <c r="H41" s="177"/>
      <c r="I41" s="253"/>
      <c r="J41" s="181"/>
      <c r="K41" s="57"/>
      <c r="L41" s="183"/>
      <c r="M41" s="108">
        <f>SUM(D41:L41)</f>
        <v>0.97</v>
      </c>
    </row>
    <row r="42" spans="1:13" x14ac:dyDescent="0.25">
      <c r="A42" s="28" t="s">
        <v>54</v>
      </c>
      <c r="B42" s="16" t="s">
        <v>177</v>
      </c>
      <c r="C42" s="281" t="s">
        <v>16</v>
      </c>
      <c r="D42" s="283">
        <v>0.87</v>
      </c>
      <c r="E42" s="57"/>
      <c r="F42" s="265"/>
      <c r="G42" s="260"/>
      <c r="H42" s="260"/>
      <c r="I42" s="261"/>
      <c r="J42" s="268"/>
      <c r="K42" s="121"/>
      <c r="L42" s="183"/>
      <c r="M42" s="108">
        <f>SUM(D42:L42)</f>
        <v>0.87</v>
      </c>
    </row>
    <row r="43" spans="1:13" x14ac:dyDescent="0.25">
      <c r="A43" s="28"/>
      <c r="B43" s="16" t="s">
        <v>178</v>
      </c>
      <c r="C43" s="281" t="s">
        <v>13</v>
      </c>
      <c r="D43" s="283">
        <v>0.87</v>
      </c>
      <c r="E43" s="57"/>
      <c r="F43" s="265"/>
      <c r="G43" s="261"/>
      <c r="H43" s="261"/>
      <c r="I43" s="261"/>
      <c r="J43" s="269"/>
      <c r="K43" s="122"/>
      <c r="L43" s="183"/>
      <c r="M43" s="108">
        <f>SUM(D43:L43)</f>
        <v>0.87</v>
      </c>
    </row>
    <row r="44" spans="1:13" x14ac:dyDescent="0.25">
      <c r="A44" s="28" t="s">
        <v>58</v>
      </c>
      <c r="B44" s="16" t="s">
        <v>179</v>
      </c>
      <c r="C44" s="281" t="s">
        <v>13</v>
      </c>
      <c r="D44" s="283">
        <v>0.81</v>
      </c>
      <c r="E44" s="57"/>
      <c r="F44" s="265"/>
      <c r="G44" s="261"/>
      <c r="H44" s="260"/>
      <c r="I44" s="261"/>
      <c r="J44" s="269"/>
      <c r="K44" s="122"/>
      <c r="L44" s="183"/>
      <c r="M44" s="108">
        <f>SUM(D44:L44)</f>
        <v>0.81</v>
      </c>
    </row>
    <row r="45" spans="1:13" x14ac:dyDescent="0.25">
      <c r="A45" s="28" t="s">
        <v>59</v>
      </c>
      <c r="B45" s="16" t="s">
        <v>180</v>
      </c>
      <c r="C45" s="281" t="s">
        <v>16</v>
      </c>
      <c r="D45" s="283">
        <v>0.62</v>
      </c>
      <c r="E45" s="57"/>
      <c r="F45" s="265"/>
      <c r="G45" s="261"/>
      <c r="H45" s="261"/>
      <c r="I45" s="261"/>
      <c r="J45" s="269"/>
      <c r="K45" s="122"/>
      <c r="L45" s="183"/>
      <c r="M45" s="108">
        <f>SUM(D45:L45)</f>
        <v>0.62</v>
      </c>
    </row>
    <row r="46" spans="1:13" x14ac:dyDescent="0.25">
      <c r="A46" s="28"/>
      <c r="B46" s="16" t="s">
        <v>181</v>
      </c>
      <c r="C46" s="281" t="s">
        <v>10</v>
      </c>
      <c r="D46" s="283">
        <v>0.62</v>
      </c>
      <c r="E46" s="57"/>
      <c r="F46" s="265"/>
      <c r="G46" s="261"/>
      <c r="H46" s="261"/>
      <c r="I46" s="261"/>
      <c r="J46" s="269"/>
      <c r="K46" s="122"/>
      <c r="L46" s="183"/>
      <c r="M46" s="108">
        <f>SUM(D46:L46)</f>
        <v>0.62</v>
      </c>
    </row>
    <row r="47" spans="1:13" ht="15.75" thickBot="1" x14ac:dyDescent="0.3">
      <c r="A47" s="29" t="s">
        <v>62</v>
      </c>
      <c r="B47" s="17" t="s">
        <v>182</v>
      </c>
      <c r="C47" s="399" t="s">
        <v>71</v>
      </c>
      <c r="D47" s="400">
        <v>0.37</v>
      </c>
      <c r="E47" s="398"/>
      <c r="F47" s="401"/>
      <c r="G47" s="402"/>
      <c r="H47" s="402"/>
      <c r="I47" s="402"/>
      <c r="J47" s="403"/>
      <c r="K47" s="123"/>
      <c r="L47" s="184"/>
      <c r="M47" s="111">
        <f>SUM(D47:L47)</f>
        <v>0.37</v>
      </c>
    </row>
    <row r="48" spans="1:13" x14ac:dyDescent="0.25">
      <c r="A48" s="244"/>
      <c r="B48" s="180"/>
      <c r="C48" s="246"/>
      <c r="D48" s="247"/>
      <c r="E48" s="180"/>
      <c r="F48" s="246"/>
      <c r="G48" s="246"/>
      <c r="H48" s="246"/>
      <c r="I48" s="246"/>
      <c r="J48" s="246"/>
      <c r="K48" s="246"/>
      <c r="L48" s="180"/>
      <c r="M48" s="248"/>
    </row>
    <row r="49" spans="1:13" x14ac:dyDescent="0.25">
      <c r="A49" s="180"/>
      <c r="B49" s="180"/>
      <c r="C49" s="246"/>
      <c r="D49" s="247"/>
      <c r="E49" s="180"/>
      <c r="F49" s="246"/>
      <c r="G49" s="246"/>
      <c r="H49" s="246"/>
      <c r="I49" s="246"/>
      <c r="J49" s="246"/>
      <c r="K49" s="246"/>
      <c r="L49" s="180"/>
      <c r="M49" s="248"/>
    </row>
    <row r="50" spans="1:13" x14ac:dyDescent="0.25">
      <c r="A50" s="247"/>
      <c r="B50" s="180"/>
      <c r="C50" s="246"/>
      <c r="D50" s="247"/>
      <c r="E50" s="180"/>
      <c r="F50" s="246"/>
      <c r="G50" s="246"/>
      <c r="H50" s="246"/>
      <c r="I50" s="246"/>
      <c r="J50" s="246"/>
      <c r="K50" s="246"/>
      <c r="L50" s="180"/>
      <c r="M50" s="248"/>
    </row>
    <row r="51" spans="1:13" x14ac:dyDescent="0.25">
      <c r="A51" s="180"/>
      <c r="B51" s="298"/>
      <c r="C51" s="246"/>
      <c r="D51" s="247"/>
      <c r="E51" s="180"/>
      <c r="F51" s="246"/>
      <c r="G51" s="246"/>
      <c r="H51" s="246"/>
      <c r="I51" s="246"/>
      <c r="J51" s="246"/>
      <c r="K51" s="246"/>
      <c r="L51" s="180"/>
      <c r="M51" s="248"/>
    </row>
    <row r="52" spans="1:13" x14ac:dyDescent="0.25">
      <c r="A52" s="244"/>
      <c r="B52" s="180"/>
      <c r="C52" s="246"/>
      <c r="D52" s="247"/>
      <c r="E52" s="180"/>
      <c r="F52" s="246"/>
      <c r="G52" s="246"/>
      <c r="H52" s="246"/>
      <c r="I52" s="246"/>
      <c r="J52" s="246"/>
      <c r="K52" s="246"/>
      <c r="L52" s="180"/>
      <c r="M52" s="248"/>
    </row>
  </sheetData>
  <sortState xmlns:xlrd2="http://schemas.microsoft.com/office/spreadsheetml/2017/richdata2" ref="B5:M47">
    <sortCondition descending="1" ref="M47"/>
  </sortState>
  <pageMargins left="0.7" right="0.7" top="0.75" bottom="0.75" header="0.3" footer="0.3"/>
  <pageSetup paperSize="9" scale="9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6571-CC56-426C-B711-E2058AB0839A}">
  <sheetPr>
    <pageSetUpPr fitToPage="1"/>
  </sheetPr>
  <dimension ref="A1:M63"/>
  <sheetViews>
    <sheetView topLeftCell="A7" workbookViewId="0">
      <selection activeCell="P30" sqref="P30"/>
    </sheetView>
  </sheetViews>
  <sheetFormatPr defaultRowHeight="15" x14ac:dyDescent="0.25"/>
  <cols>
    <col min="1" max="1" width="5.140625" customWidth="1"/>
    <col min="2" max="2" width="25.28515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1" t="s">
        <v>98</v>
      </c>
    </row>
    <row r="2" spans="1:13" ht="15.75" thickBot="1" x14ac:dyDescent="0.3">
      <c r="E2" s="25">
        <v>2020</v>
      </c>
      <c r="K2" s="404">
        <v>2021</v>
      </c>
    </row>
    <row r="3" spans="1:13" ht="19.5" thickBot="1" x14ac:dyDescent="0.35">
      <c r="A3" s="38" t="s">
        <v>308</v>
      </c>
      <c r="D3" s="175"/>
      <c r="E3" s="39" t="s">
        <v>0</v>
      </c>
      <c r="F3" s="23" t="s">
        <v>0</v>
      </c>
      <c r="G3" s="6" t="s">
        <v>1</v>
      </c>
      <c r="H3" s="6" t="s">
        <v>2</v>
      </c>
      <c r="I3" s="6" t="s">
        <v>3</v>
      </c>
      <c r="J3" s="151" t="s">
        <v>4</v>
      </c>
      <c r="K3" s="93" t="s">
        <v>6</v>
      </c>
      <c r="L3" s="130" t="s">
        <v>7</v>
      </c>
      <c r="M3" s="99"/>
    </row>
    <row r="4" spans="1:13" ht="19.5" thickBot="1" x14ac:dyDescent="0.35">
      <c r="B4" s="40" t="s">
        <v>183</v>
      </c>
      <c r="D4" s="339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0" t="s">
        <v>145</v>
      </c>
      <c r="K4" s="92" t="s">
        <v>14</v>
      </c>
      <c r="L4" s="134" t="s">
        <v>15</v>
      </c>
      <c r="M4" s="99"/>
    </row>
    <row r="5" spans="1:13" x14ac:dyDescent="0.25">
      <c r="A5" s="27" t="s">
        <v>0</v>
      </c>
      <c r="B5" s="9" t="s">
        <v>184</v>
      </c>
      <c r="C5" s="124" t="s">
        <v>16</v>
      </c>
      <c r="D5" s="129">
        <v>102.7</v>
      </c>
      <c r="E5" s="464">
        <v>4</v>
      </c>
      <c r="F5" s="447">
        <v>7</v>
      </c>
      <c r="G5" s="250"/>
      <c r="H5" s="250"/>
      <c r="I5" s="279"/>
      <c r="J5" s="251"/>
      <c r="K5" s="93">
        <v>20</v>
      </c>
      <c r="L5" s="130"/>
      <c r="M5" s="51">
        <f t="shared" ref="M5:M49" si="0">SUM(D5:L5)</f>
        <v>133.69999999999999</v>
      </c>
    </row>
    <row r="6" spans="1:13" x14ac:dyDescent="0.25">
      <c r="A6" s="125" t="s">
        <v>1</v>
      </c>
      <c r="B6" s="10" t="s">
        <v>185</v>
      </c>
      <c r="C6" s="88" t="s">
        <v>12</v>
      </c>
      <c r="D6" s="53">
        <v>63</v>
      </c>
      <c r="E6" s="88"/>
      <c r="F6" s="252"/>
      <c r="G6" s="260"/>
      <c r="H6" s="260"/>
      <c r="I6" s="289"/>
      <c r="J6" s="259"/>
      <c r="K6" s="96"/>
      <c r="L6" s="131"/>
      <c r="M6" s="55">
        <f t="shared" si="0"/>
        <v>63</v>
      </c>
    </row>
    <row r="7" spans="1:13" ht="15.75" thickBot="1" x14ac:dyDescent="0.3">
      <c r="A7" s="343" t="s">
        <v>2</v>
      </c>
      <c r="B7" s="451" t="s">
        <v>187</v>
      </c>
      <c r="C7" s="87" t="s">
        <v>12</v>
      </c>
      <c r="D7" s="68">
        <v>36.6</v>
      </c>
      <c r="E7" s="406">
        <v>10</v>
      </c>
      <c r="F7" s="448">
        <v>10</v>
      </c>
      <c r="G7" s="299"/>
      <c r="H7" s="299"/>
      <c r="I7" s="449"/>
      <c r="J7" s="276"/>
      <c r="K7" s="92">
        <v>3</v>
      </c>
      <c r="L7" s="72"/>
      <c r="M7" s="62">
        <f t="shared" si="0"/>
        <v>59.6</v>
      </c>
    </row>
    <row r="8" spans="1:13" x14ac:dyDescent="0.25">
      <c r="A8" s="27" t="s">
        <v>3</v>
      </c>
      <c r="B8" s="452" t="s">
        <v>186</v>
      </c>
      <c r="C8" s="147" t="s">
        <v>11</v>
      </c>
      <c r="D8" s="113">
        <v>41.87</v>
      </c>
      <c r="E8" s="410">
        <v>1.5</v>
      </c>
      <c r="F8" s="446">
        <v>1.5</v>
      </c>
      <c r="G8" s="250"/>
      <c r="H8" s="250"/>
      <c r="I8" s="279"/>
      <c r="J8" s="251"/>
      <c r="K8" s="93"/>
      <c r="L8" s="450"/>
      <c r="M8" s="106">
        <f t="shared" si="0"/>
        <v>44.87</v>
      </c>
    </row>
    <row r="9" spans="1:13" x14ac:dyDescent="0.25">
      <c r="A9" s="44" t="s">
        <v>4</v>
      </c>
      <c r="B9" s="16" t="s">
        <v>188</v>
      </c>
      <c r="C9" s="138" t="s">
        <v>26</v>
      </c>
      <c r="D9" s="114">
        <v>35.97</v>
      </c>
      <c r="E9" s="88"/>
      <c r="F9" s="252"/>
      <c r="G9" s="260"/>
      <c r="H9" s="260"/>
      <c r="I9" s="278"/>
      <c r="J9" s="259"/>
      <c r="K9" s="96"/>
      <c r="L9" s="302"/>
      <c r="M9" s="108">
        <f t="shared" si="0"/>
        <v>35.97</v>
      </c>
    </row>
    <row r="10" spans="1:13" x14ac:dyDescent="0.25">
      <c r="A10" s="28" t="s">
        <v>5</v>
      </c>
      <c r="B10" s="16" t="s">
        <v>189</v>
      </c>
      <c r="C10" s="138" t="s">
        <v>13</v>
      </c>
      <c r="D10" s="114">
        <v>26.9</v>
      </c>
      <c r="E10" s="85"/>
      <c r="F10" s="176"/>
      <c r="G10" s="177"/>
      <c r="H10" s="260"/>
      <c r="I10" s="177"/>
      <c r="J10" s="181"/>
      <c r="K10" s="57"/>
      <c r="L10" s="183"/>
      <c r="M10" s="108">
        <f t="shared" si="0"/>
        <v>26.9</v>
      </c>
    </row>
    <row r="11" spans="1:13" x14ac:dyDescent="0.25">
      <c r="A11" s="44" t="s">
        <v>6</v>
      </c>
      <c r="B11" s="16" t="s">
        <v>105</v>
      </c>
      <c r="C11" s="138" t="s">
        <v>13</v>
      </c>
      <c r="D11" s="114">
        <v>2.5</v>
      </c>
      <c r="E11" s="85"/>
      <c r="F11" s="262">
        <v>1.5</v>
      </c>
      <c r="G11" s="253"/>
      <c r="H11" s="253"/>
      <c r="I11" s="253"/>
      <c r="J11" s="259"/>
      <c r="K11" s="96">
        <v>14</v>
      </c>
      <c r="L11" s="301"/>
      <c r="M11" s="108">
        <f t="shared" si="0"/>
        <v>18</v>
      </c>
    </row>
    <row r="12" spans="1:13" x14ac:dyDescent="0.25">
      <c r="A12" s="28" t="s">
        <v>7</v>
      </c>
      <c r="B12" s="16" t="s">
        <v>152</v>
      </c>
      <c r="C12" s="138" t="s">
        <v>16</v>
      </c>
      <c r="D12" s="114">
        <v>17</v>
      </c>
      <c r="E12" s="88"/>
      <c r="F12" s="265"/>
      <c r="G12" s="261"/>
      <c r="H12" s="261"/>
      <c r="I12" s="261"/>
      <c r="J12" s="269"/>
      <c r="K12" s="96"/>
      <c r="L12" s="300"/>
      <c r="M12" s="108">
        <f t="shared" si="0"/>
        <v>17</v>
      </c>
    </row>
    <row r="13" spans="1:13" x14ac:dyDescent="0.25">
      <c r="A13" s="28" t="s">
        <v>17</v>
      </c>
      <c r="B13" s="66" t="s">
        <v>190</v>
      </c>
      <c r="C13" s="136" t="s">
        <v>11</v>
      </c>
      <c r="D13" s="116">
        <v>14.37</v>
      </c>
      <c r="E13" s="98">
        <v>1.5</v>
      </c>
      <c r="F13" s="262"/>
      <c r="G13" s="253"/>
      <c r="H13" s="253"/>
      <c r="I13" s="253"/>
      <c r="J13" s="292"/>
      <c r="K13" s="98"/>
      <c r="L13" s="300"/>
      <c r="M13" s="108">
        <f t="shared" si="0"/>
        <v>15.87</v>
      </c>
    </row>
    <row r="14" spans="1:13" x14ac:dyDescent="0.25">
      <c r="A14" s="28" t="s">
        <v>18</v>
      </c>
      <c r="B14" s="16" t="s">
        <v>191</v>
      </c>
      <c r="C14" s="138" t="s">
        <v>12</v>
      </c>
      <c r="D14" s="114">
        <v>15</v>
      </c>
      <c r="E14" s="88"/>
      <c r="F14" s="252"/>
      <c r="G14" s="260"/>
      <c r="H14" s="260"/>
      <c r="I14" s="278"/>
      <c r="J14" s="291"/>
      <c r="K14" s="94"/>
      <c r="L14" s="302"/>
      <c r="M14" s="108">
        <f t="shared" si="0"/>
        <v>15</v>
      </c>
    </row>
    <row r="15" spans="1:13" ht="15.75" thickBot="1" x14ac:dyDescent="0.3">
      <c r="A15" s="128"/>
      <c r="B15" s="398" t="s">
        <v>299</v>
      </c>
      <c r="C15" s="310" t="s">
        <v>12</v>
      </c>
      <c r="D15" s="407">
        <v>7</v>
      </c>
      <c r="E15" s="126"/>
      <c r="F15" s="254"/>
      <c r="G15" s="255"/>
      <c r="H15" s="255"/>
      <c r="I15" s="255"/>
      <c r="J15" s="256"/>
      <c r="K15" s="95">
        <v>8</v>
      </c>
      <c r="L15" s="303"/>
      <c r="M15" s="111">
        <f t="shared" si="0"/>
        <v>15</v>
      </c>
    </row>
    <row r="16" spans="1:13" x14ac:dyDescent="0.25">
      <c r="A16" s="27" t="s">
        <v>20</v>
      </c>
      <c r="B16" s="15" t="s">
        <v>171</v>
      </c>
      <c r="C16" s="124" t="s">
        <v>13</v>
      </c>
      <c r="D16" s="408">
        <v>11</v>
      </c>
      <c r="E16" s="15"/>
      <c r="F16" s="185"/>
      <c r="G16" s="186"/>
      <c r="H16" s="186"/>
      <c r="I16" s="294"/>
      <c r="J16" s="187"/>
      <c r="K16" s="93"/>
      <c r="L16" s="188"/>
      <c r="M16" s="106">
        <f t="shared" si="0"/>
        <v>11</v>
      </c>
    </row>
    <row r="17" spans="1:13" x14ac:dyDescent="0.25">
      <c r="A17" s="28" t="s">
        <v>110</v>
      </c>
      <c r="B17" s="16" t="s">
        <v>193</v>
      </c>
      <c r="C17" s="88" t="s">
        <v>13</v>
      </c>
      <c r="D17" s="347">
        <v>10.25</v>
      </c>
      <c r="E17" s="16"/>
      <c r="F17" s="176"/>
      <c r="G17" s="177"/>
      <c r="H17" s="177"/>
      <c r="I17" s="177"/>
      <c r="J17" s="259"/>
      <c r="K17" s="96"/>
      <c r="L17" s="183"/>
      <c r="M17" s="108">
        <f t="shared" si="0"/>
        <v>10.25</v>
      </c>
    </row>
    <row r="18" spans="1:13" x14ac:dyDescent="0.25">
      <c r="A18" s="28" t="s">
        <v>86</v>
      </c>
      <c r="B18" s="219" t="s">
        <v>300</v>
      </c>
      <c r="C18" s="88" t="s">
        <v>13</v>
      </c>
      <c r="D18" s="347">
        <v>0</v>
      </c>
      <c r="E18" s="85"/>
      <c r="F18" s="262"/>
      <c r="G18" s="253"/>
      <c r="H18" s="253"/>
      <c r="I18" s="253"/>
      <c r="J18" s="292"/>
      <c r="K18" s="96">
        <v>8</v>
      </c>
      <c r="L18" s="301"/>
      <c r="M18" s="108">
        <f t="shared" si="0"/>
        <v>8</v>
      </c>
    </row>
    <row r="19" spans="1:13" x14ac:dyDescent="0.25">
      <c r="A19" s="28" t="s">
        <v>88</v>
      </c>
      <c r="B19" s="16" t="s">
        <v>181</v>
      </c>
      <c r="C19" s="88" t="s">
        <v>10</v>
      </c>
      <c r="D19" s="347">
        <v>7.43</v>
      </c>
      <c r="E19" s="16"/>
      <c r="F19" s="176"/>
      <c r="G19" s="253"/>
      <c r="H19" s="253"/>
      <c r="I19" s="177"/>
      <c r="J19" s="181"/>
      <c r="K19" s="57"/>
      <c r="L19" s="183"/>
      <c r="M19" s="108">
        <f t="shared" si="0"/>
        <v>7.43</v>
      </c>
    </row>
    <row r="20" spans="1:13" x14ac:dyDescent="0.25">
      <c r="A20" s="28" t="s">
        <v>22</v>
      </c>
      <c r="B20" s="16" t="s">
        <v>192</v>
      </c>
      <c r="C20" s="88" t="s">
        <v>16</v>
      </c>
      <c r="D20" s="347">
        <v>0.37</v>
      </c>
      <c r="E20" s="85">
        <v>7</v>
      </c>
      <c r="F20" s="262"/>
      <c r="G20" s="253"/>
      <c r="H20" s="253"/>
      <c r="I20" s="253"/>
      <c r="J20" s="292"/>
      <c r="K20" s="98"/>
      <c r="L20" s="300"/>
      <c r="M20" s="108">
        <f t="shared" si="0"/>
        <v>7.37</v>
      </c>
    </row>
    <row r="21" spans="1:13" x14ac:dyDescent="0.25">
      <c r="A21" s="44" t="s">
        <v>24</v>
      </c>
      <c r="B21" s="57" t="s">
        <v>195</v>
      </c>
      <c r="C21" s="89" t="s">
        <v>13</v>
      </c>
      <c r="D21" s="345">
        <v>6.6</v>
      </c>
      <c r="E21" s="98"/>
      <c r="F21" s="262"/>
      <c r="G21" s="253"/>
      <c r="H21" s="253"/>
      <c r="I21" s="253"/>
      <c r="J21" s="292"/>
      <c r="K21" s="97"/>
      <c r="L21" s="301"/>
      <c r="M21" s="108">
        <f t="shared" si="0"/>
        <v>6.6</v>
      </c>
    </row>
    <row r="22" spans="1:13" x14ac:dyDescent="0.25">
      <c r="A22" s="28" t="s">
        <v>117</v>
      </c>
      <c r="B22" s="16" t="s">
        <v>194</v>
      </c>
      <c r="C22" s="88" t="s">
        <v>16</v>
      </c>
      <c r="D22" s="347">
        <v>1.5</v>
      </c>
      <c r="E22" s="405">
        <v>4</v>
      </c>
      <c r="F22" s="252"/>
      <c r="G22" s="260"/>
      <c r="H22" s="260"/>
      <c r="I22" s="260"/>
      <c r="J22" s="267"/>
      <c r="K22" s="89"/>
      <c r="L22" s="300"/>
      <c r="M22" s="108">
        <f t="shared" si="0"/>
        <v>5.5</v>
      </c>
    </row>
    <row r="23" spans="1:13" x14ac:dyDescent="0.25">
      <c r="A23" s="28" t="s">
        <v>93</v>
      </c>
      <c r="B23" s="16" t="s">
        <v>196</v>
      </c>
      <c r="C23" s="88" t="s">
        <v>16</v>
      </c>
      <c r="D23" s="346">
        <v>5</v>
      </c>
      <c r="E23" s="88"/>
      <c r="F23" s="252"/>
      <c r="G23" s="260"/>
      <c r="H23" s="260"/>
      <c r="I23" s="260"/>
      <c r="J23" s="267"/>
      <c r="K23" s="89"/>
      <c r="L23" s="300"/>
      <c r="M23" s="108">
        <f t="shared" si="0"/>
        <v>5</v>
      </c>
    </row>
    <row r="24" spans="1:13" x14ac:dyDescent="0.25">
      <c r="A24" s="44" t="s">
        <v>25</v>
      </c>
      <c r="B24" s="16" t="s">
        <v>197</v>
      </c>
      <c r="C24" s="88" t="s">
        <v>26</v>
      </c>
      <c r="D24" s="347">
        <v>4</v>
      </c>
      <c r="E24" s="85"/>
      <c r="F24" s="262"/>
      <c r="G24" s="253"/>
      <c r="H24" s="253"/>
      <c r="I24" s="253"/>
      <c r="J24" s="292"/>
      <c r="K24" s="98"/>
      <c r="L24" s="300"/>
      <c r="M24" s="108">
        <f t="shared" si="0"/>
        <v>4</v>
      </c>
    </row>
    <row r="25" spans="1:13" x14ac:dyDescent="0.25">
      <c r="A25" s="28"/>
      <c r="B25" s="66" t="s">
        <v>310</v>
      </c>
      <c r="C25" s="89" t="s">
        <v>16</v>
      </c>
      <c r="D25" s="345">
        <v>0</v>
      </c>
      <c r="E25" s="98"/>
      <c r="F25" s="262">
        <v>4</v>
      </c>
      <c r="G25" s="253"/>
      <c r="H25" s="253"/>
      <c r="I25" s="253"/>
      <c r="J25" s="292"/>
      <c r="K25" s="98"/>
      <c r="L25" s="300"/>
      <c r="M25" s="108">
        <f t="shared" si="0"/>
        <v>4</v>
      </c>
    </row>
    <row r="26" spans="1:13" x14ac:dyDescent="0.25">
      <c r="A26" s="44"/>
      <c r="B26" s="57" t="s">
        <v>311</v>
      </c>
      <c r="C26" s="89" t="s">
        <v>16</v>
      </c>
      <c r="D26" s="345">
        <v>0</v>
      </c>
      <c r="E26" s="98"/>
      <c r="F26" s="262">
        <v>4</v>
      </c>
      <c r="G26" s="253"/>
      <c r="H26" s="253"/>
      <c r="I26" s="253"/>
      <c r="J26" s="292"/>
      <c r="K26" s="98"/>
      <c r="L26" s="300"/>
      <c r="M26" s="108">
        <f t="shared" si="0"/>
        <v>4</v>
      </c>
    </row>
    <row r="27" spans="1:13" x14ac:dyDescent="0.25">
      <c r="A27" s="28" t="s">
        <v>31</v>
      </c>
      <c r="B27" s="16" t="s">
        <v>198</v>
      </c>
      <c r="C27" s="88" t="s">
        <v>12</v>
      </c>
      <c r="D27" s="347">
        <v>3</v>
      </c>
      <c r="E27" s="16"/>
      <c r="F27" s="176"/>
      <c r="G27" s="253"/>
      <c r="H27" s="177"/>
      <c r="I27" s="177"/>
      <c r="J27" s="295"/>
      <c r="K27" s="97"/>
      <c r="L27" s="183"/>
      <c r="M27" s="108">
        <f t="shared" si="0"/>
        <v>3</v>
      </c>
    </row>
    <row r="28" spans="1:13" x14ac:dyDescent="0.25">
      <c r="A28" s="28"/>
      <c r="B28" s="219" t="s">
        <v>167</v>
      </c>
      <c r="C28" s="88" t="s">
        <v>26</v>
      </c>
      <c r="D28" s="347">
        <v>0</v>
      </c>
      <c r="E28" s="85"/>
      <c r="F28" s="262"/>
      <c r="G28" s="253"/>
      <c r="H28" s="253"/>
      <c r="I28" s="253"/>
      <c r="J28" s="292"/>
      <c r="K28" s="96">
        <v>3</v>
      </c>
      <c r="L28" s="301"/>
      <c r="M28" s="108">
        <f t="shared" si="0"/>
        <v>3</v>
      </c>
    </row>
    <row r="29" spans="1:13" x14ac:dyDescent="0.25">
      <c r="A29" s="28" t="s">
        <v>123</v>
      </c>
      <c r="B29" s="16" t="s">
        <v>199</v>
      </c>
      <c r="C29" s="88" t="s">
        <v>13</v>
      </c>
      <c r="D29" s="347">
        <v>2.56</v>
      </c>
      <c r="E29" s="85"/>
      <c r="F29" s="176"/>
      <c r="G29" s="177"/>
      <c r="H29" s="177"/>
      <c r="I29" s="177"/>
      <c r="J29" s="181"/>
      <c r="K29" s="57"/>
      <c r="L29" s="183"/>
      <c r="M29" s="108">
        <f t="shared" si="0"/>
        <v>2.56</v>
      </c>
    </row>
    <row r="30" spans="1:13" x14ac:dyDescent="0.25">
      <c r="A30" s="28" t="s">
        <v>34</v>
      </c>
      <c r="B30" s="16" t="s">
        <v>200</v>
      </c>
      <c r="C30" s="88" t="s">
        <v>10</v>
      </c>
      <c r="D30" s="347">
        <v>2.5</v>
      </c>
      <c r="E30" s="16"/>
      <c r="F30" s="262"/>
      <c r="G30" s="177"/>
      <c r="H30" s="177"/>
      <c r="I30" s="177"/>
      <c r="J30" s="181"/>
      <c r="K30" s="57"/>
      <c r="L30" s="183"/>
      <c r="M30" s="108">
        <f t="shared" si="0"/>
        <v>2.5</v>
      </c>
    </row>
    <row r="31" spans="1:13" x14ac:dyDescent="0.25">
      <c r="A31" s="28" t="s">
        <v>36</v>
      </c>
      <c r="B31" s="16" t="s">
        <v>201</v>
      </c>
      <c r="C31" s="88" t="s">
        <v>16</v>
      </c>
      <c r="D31" s="347">
        <v>2</v>
      </c>
      <c r="E31" s="16"/>
      <c r="F31" s="176"/>
      <c r="G31" s="177"/>
      <c r="H31" s="177"/>
      <c r="I31" s="177"/>
      <c r="J31" s="259"/>
      <c r="K31" s="96"/>
      <c r="L31" s="183"/>
      <c r="M31" s="108">
        <f t="shared" si="0"/>
        <v>2</v>
      </c>
    </row>
    <row r="32" spans="1:13" x14ac:dyDescent="0.25">
      <c r="A32" s="44"/>
      <c r="B32" s="219" t="s">
        <v>202</v>
      </c>
      <c r="C32" s="88" t="s">
        <v>13</v>
      </c>
      <c r="D32" s="347">
        <v>2</v>
      </c>
      <c r="E32" s="85"/>
      <c r="F32" s="262"/>
      <c r="G32" s="253"/>
      <c r="H32" s="253"/>
      <c r="I32" s="253"/>
      <c r="J32" s="292"/>
      <c r="K32" s="96"/>
      <c r="L32" s="301"/>
      <c r="M32" s="108">
        <f t="shared" si="0"/>
        <v>2</v>
      </c>
    </row>
    <row r="33" spans="1:13" x14ac:dyDescent="0.25">
      <c r="A33" s="28" t="s">
        <v>127</v>
      </c>
      <c r="B33" s="16" t="s">
        <v>203</v>
      </c>
      <c r="C33" s="88" t="s">
        <v>112</v>
      </c>
      <c r="D33" s="347">
        <v>1.5</v>
      </c>
      <c r="E33" s="16"/>
      <c r="F33" s="176"/>
      <c r="G33" s="177"/>
      <c r="H33" s="177"/>
      <c r="I33" s="253"/>
      <c r="J33" s="181"/>
      <c r="K33" s="57"/>
      <c r="L33" s="183"/>
      <c r="M33" s="108">
        <f t="shared" si="0"/>
        <v>1.5</v>
      </c>
    </row>
    <row r="34" spans="1:13" x14ac:dyDescent="0.25">
      <c r="A34" s="28"/>
      <c r="B34" s="16" t="s">
        <v>204</v>
      </c>
      <c r="C34" s="88" t="s">
        <v>10</v>
      </c>
      <c r="D34" s="347">
        <v>1.5</v>
      </c>
      <c r="E34" s="85"/>
      <c r="F34" s="262"/>
      <c r="G34" s="253"/>
      <c r="H34" s="253"/>
      <c r="I34" s="253"/>
      <c r="J34" s="292"/>
      <c r="K34" s="98"/>
      <c r="L34" s="301"/>
      <c r="M34" s="108">
        <f t="shared" si="0"/>
        <v>1.5</v>
      </c>
    </row>
    <row r="35" spans="1:13" x14ac:dyDescent="0.25">
      <c r="A35" s="44"/>
      <c r="B35" s="16" t="s">
        <v>205</v>
      </c>
      <c r="C35" s="88" t="s">
        <v>16</v>
      </c>
      <c r="D35" s="347">
        <v>1.5</v>
      </c>
      <c r="E35" s="16"/>
      <c r="F35" s="176"/>
      <c r="G35" s="177"/>
      <c r="H35" s="177"/>
      <c r="I35" s="177"/>
      <c r="J35" s="181"/>
      <c r="K35" s="57"/>
      <c r="L35" s="183"/>
      <c r="M35" s="108">
        <f t="shared" si="0"/>
        <v>1.5</v>
      </c>
    </row>
    <row r="36" spans="1:13" x14ac:dyDescent="0.25">
      <c r="A36" s="28" t="s">
        <v>43</v>
      </c>
      <c r="B36" s="66" t="s">
        <v>206</v>
      </c>
      <c r="C36" s="89" t="s">
        <v>13</v>
      </c>
      <c r="D36" s="345">
        <v>1.25</v>
      </c>
      <c r="E36" s="98"/>
      <c r="F36" s="262"/>
      <c r="G36" s="253"/>
      <c r="H36" s="253"/>
      <c r="I36" s="253"/>
      <c r="J36" s="292"/>
      <c r="K36" s="98"/>
      <c r="L36" s="301"/>
      <c r="M36" s="108">
        <f t="shared" si="0"/>
        <v>1.25</v>
      </c>
    </row>
    <row r="37" spans="1:13" x14ac:dyDescent="0.25">
      <c r="A37" s="44" t="s">
        <v>45</v>
      </c>
      <c r="B37" s="16" t="s">
        <v>207</v>
      </c>
      <c r="C37" s="88" t="s">
        <v>10</v>
      </c>
      <c r="D37" s="347">
        <v>1.01</v>
      </c>
      <c r="E37" s="16"/>
      <c r="F37" s="176"/>
      <c r="G37" s="177"/>
      <c r="H37" s="177"/>
      <c r="I37" s="177"/>
      <c r="J37" s="181"/>
      <c r="K37" s="57"/>
      <c r="L37" s="183"/>
      <c r="M37" s="108">
        <f t="shared" si="0"/>
        <v>1.01</v>
      </c>
    </row>
    <row r="38" spans="1:13" x14ac:dyDescent="0.25">
      <c r="A38" s="28" t="s">
        <v>133</v>
      </c>
      <c r="B38" s="16" t="s">
        <v>208</v>
      </c>
      <c r="C38" s="88" t="s">
        <v>16</v>
      </c>
      <c r="D38" s="347">
        <v>1</v>
      </c>
      <c r="E38" s="16"/>
      <c r="F38" s="176"/>
      <c r="G38" s="177"/>
      <c r="H38" s="177"/>
      <c r="I38" s="177"/>
      <c r="J38" s="181"/>
      <c r="K38" s="57"/>
      <c r="L38" s="183"/>
      <c r="M38" s="108">
        <f t="shared" si="0"/>
        <v>1</v>
      </c>
    </row>
    <row r="39" spans="1:13" x14ac:dyDescent="0.25">
      <c r="A39" s="28"/>
      <c r="B39" s="57" t="s">
        <v>175</v>
      </c>
      <c r="C39" s="89" t="s">
        <v>13</v>
      </c>
      <c r="D39" s="345">
        <v>1</v>
      </c>
      <c r="E39" s="98"/>
      <c r="F39" s="262"/>
      <c r="G39" s="253"/>
      <c r="H39" s="253"/>
      <c r="I39" s="253"/>
      <c r="J39" s="292"/>
      <c r="K39" s="98"/>
      <c r="L39" s="300"/>
      <c r="M39" s="108">
        <f t="shared" si="0"/>
        <v>1</v>
      </c>
    </row>
    <row r="40" spans="1:13" x14ac:dyDescent="0.25">
      <c r="A40" s="28" t="s">
        <v>50</v>
      </c>
      <c r="B40" s="16" t="s">
        <v>209</v>
      </c>
      <c r="C40" s="88" t="s">
        <v>10</v>
      </c>
      <c r="D40" s="347">
        <v>0.87</v>
      </c>
      <c r="E40" s="85"/>
      <c r="F40" s="262"/>
      <c r="G40" s="253"/>
      <c r="H40" s="253"/>
      <c r="I40" s="253"/>
      <c r="J40" s="292"/>
      <c r="K40" s="98"/>
      <c r="L40" s="300"/>
      <c r="M40" s="108">
        <f t="shared" si="0"/>
        <v>0.87</v>
      </c>
    </row>
    <row r="41" spans="1:13" x14ac:dyDescent="0.25">
      <c r="A41" s="44" t="s">
        <v>52</v>
      </c>
      <c r="B41" s="16" t="s">
        <v>210</v>
      </c>
      <c r="C41" s="88" t="s">
        <v>12</v>
      </c>
      <c r="D41" s="347">
        <v>0.62</v>
      </c>
      <c r="E41" s="85"/>
      <c r="F41" s="176"/>
      <c r="G41" s="177"/>
      <c r="H41" s="177"/>
      <c r="I41" s="177"/>
      <c r="J41" s="181"/>
      <c r="K41" s="57"/>
      <c r="L41" s="300"/>
      <c r="M41" s="108">
        <f t="shared" si="0"/>
        <v>0.62</v>
      </c>
    </row>
    <row r="42" spans="1:13" x14ac:dyDescent="0.25">
      <c r="A42" s="44" t="s">
        <v>54</v>
      </c>
      <c r="B42" s="57" t="s">
        <v>177</v>
      </c>
      <c r="C42" s="89" t="s">
        <v>16</v>
      </c>
      <c r="D42" s="345">
        <v>0.59</v>
      </c>
      <c r="E42" s="98"/>
      <c r="F42" s="262"/>
      <c r="G42" s="253"/>
      <c r="H42" s="253"/>
      <c r="I42" s="253"/>
      <c r="J42" s="259"/>
      <c r="K42" s="96"/>
      <c r="L42" s="302"/>
      <c r="M42" s="108">
        <f t="shared" si="0"/>
        <v>0.59</v>
      </c>
    </row>
    <row r="43" spans="1:13" x14ac:dyDescent="0.25">
      <c r="A43" s="28" t="s">
        <v>54</v>
      </c>
      <c r="B43" s="16" t="s">
        <v>211</v>
      </c>
      <c r="C43" s="88" t="s">
        <v>112</v>
      </c>
      <c r="D43" s="347">
        <v>0.43</v>
      </c>
      <c r="E43" s="85"/>
      <c r="F43" s="262"/>
      <c r="G43" s="253"/>
      <c r="H43" s="253"/>
      <c r="I43" s="253"/>
      <c r="J43" s="292"/>
      <c r="K43" s="98"/>
      <c r="L43" s="300"/>
      <c r="M43" s="108">
        <f t="shared" si="0"/>
        <v>0.43</v>
      </c>
    </row>
    <row r="44" spans="1:13" x14ac:dyDescent="0.25">
      <c r="A44" s="28" t="s">
        <v>56</v>
      </c>
      <c r="B44" s="16" t="s">
        <v>212</v>
      </c>
      <c r="C44" s="88" t="s">
        <v>16</v>
      </c>
      <c r="D44" s="347">
        <v>0.37</v>
      </c>
      <c r="E44" s="85"/>
      <c r="F44" s="262"/>
      <c r="G44" s="253"/>
      <c r="H44" s="253"/>
      <c r="I44" s="253"/>
      <c r="J44" s="292"/>
      <c r="K44" s="98"/>
      <c r="L44" s="300"/>
      <c r="M44" s="108">
        <f t="shared" si="0"/>
        <v>0.37</v>
      </c>
    </row>
    <row r="45" spans="1:13" x14ac:dyDescent="0.25">
      <c r="A45" s="28"/>
      <c r="B45" s="16" t="s">
        <v>173</v>
      </c>
      <c r="C45" s="88" t="s">
        <v>13</v>
      </c>
      <c r="D45" s="347">
        <v>0.37</v>
      </c>
      <c r="E45" s="85"/>
      <c r="F45" s="262"/>
      <c r="G45" s="253"/>
      <c r="H45" s="253"/>
      <c r="I45" s="253"/>
      <c r="J45" s="292"/>
      <c r="K45" s="98"/>
      <c r="L45" s="300"/>
      <c r="M45" s="108">
        <f t="shared" si="0"/>
        <v>0.37</v>
      </c>
    </row>
    <row r="46" spans="1:13" x14ac:dyDescent="0.25">
      <c r="A46" s="28"/>
      <c r="B46" s="16" t="s">
        <v>213</v>
      </c>
      <c r="C46" s="88" t="s">
        <v>13</v>
      </c>
      <c r="D46" s="347">
        <v>0.37</v>
      </c>
      <c r="E46" s="85"/>
      <c r="F46" s="262"/>
      <c r="G46" s="253"/>
      <c r="H46" s="253"/>
      <c r="I46" s="253"/>
      <c r="J46" s="292"/>
      <c r="K46" s="98"/>
      <c r="L46" s="300"/>
      <c r="M46" s="108">
        <f t="shared" si="0"/>
        <v>0.37</v>
      </c>
    </row>
    <row r="47" spans="1:13" x14ac:dyDescent="0.25">
      <c r="A47" s="28"/>
      <c r="B47" s="16" t="s">
        <v>214</v>
      </c>
      <c r="C47" s="88" t="s">
        <v>16</v>
      </c>
      <c r="D47" s="347">
        <v>0.37</v>
      </c>
      <c r="E47" s="85"/>
      <c r="F47" s="262"/>
      <c r="G47" s="253"/>
      <c r="H47" s="253"/>
      <c r="I47" s="253"/>
      <c r="J47" s="292"/>
      <c r="K47" s="98"/>
      <c r="L47" s="300"/>
      <c r="M47" s="108">
        <f t="shared" si="0"/>
        <v>0.37</v>
      </c>
    </row>
    <row r="48" spans="1:13" x14ac:dyDescent="0.25">
      <c r="A48" s="28"/>
      <c r="B48" s="57" t="s">
        <v>215</v>
      </c>
      <c r="C48" s="89" t="s">
        <v>16</v>
      </c>
      <c r="D48" s="347">
        <v>0.37</v>
      </c>
      <c r="E48" s="85"/>
      <c r="F48" s="262"/>
      <c r="G48" s="253"/>
      <c r="H48" s="253"/>
      <c r="I48" s="253"/>
      <c r="J48" s="292"/>
      <c r="K48" s="98"/>
      <c r="L48" s="300"/>
      <c r="M48" s="108">
        <f t="shared" si="0"/>
        <v>0.37</v>
      </c>
    </row>
    <row r="49" spans="1:13" ht="15.75" thickBot="1" x14ac:dyDescent="0.3">
      <c r="A49" s="29" t="s">
        <v>64</v>
      </c>
      <c r="B49" s="17" t="s">
        <v>216</v>
      </c>
      <c r="C49" s="84" t="s">
        <v>112</v>
      </c>
      <c r="D49" s="348">
        <v>0.31</v>
      </c>
      <c r="E49" s="91"/>
      <c r="F49" s="178"/>
      <c r="G49" s="179"/>
      <c r="H49" s="179"/>
      <c r="I49" s="179"/>
      <c r="J49" s="182"/>
      <c r="K49" s="398"/>
      <c r="L49" s="303"/>
      <c r="M49" s="111">
        <f t="shared" si="0"/>
        <v>0.31</v>
      </c>
    </row>
    <row r="50" spans="1:13" x14ac:dyDescent="0.25">
      <c r="A50" s="333"/>
      <c r="B50" s="180"/>
      <c r="C50" s="248"/>
      <c r="D50" s="247"/>
      <c r="E50" s="244"/>
      <c r="F50" s="180"/>
      <c r="G50" s="180"/>
      <c r="H50" s="180"/>
      <c r="I50" s="180"/>
      <c r="J50" s="180"/>
      <c r="K50" s="180"/>
      <c r="L50" s="248"/>
      <c r="M50" s="248"/>
    </row>
    <row r="51" spans="1:13" x14ac:dyDescent="0.25">
      <c r="A51" s="244"/>
      <c r="B51" s="180"/>
      <c r="C51" s="248"/>
      <c r="D51" s="247"/>
      <c r="E51" s="244"/>
      <c r="F51" s="244"/>
      <c r="G51" s="244"/>
      <c r="H51" s="244"/>
      <c r="I51" s="244"/>
      <c r="J51" s="244"/>
      <c r="K51" s="244"/>
      <c r="L51" s="248"/>
      <c r="M51" s="248"/>
    </row>
    <row r="52" spans="1:13" x14ac:dyDescent="0.25">
      <c r="A52" s="244"/>
      <c r="B52" s="180"/>
      <c r="C52" s="248"/>
      <c r="D52" s="247"/>
      <c r="E52" s="244"/>
      <c r="F52" s="244"/>
      <c r="G52" s="244"/>
      <c r="H52" s="244"/>
      <c r="I52" s="244"/>
      <c r="J52" s="244"/>
      <c r="K52" s="244"/>
      <c r="L52" s="248"/>
      <c r="M52" s="248"/>
    </row>
    <row r="53" spans="1:13" x14ac:dyDescent="0.25">
      <c r="A53" s="246"/>
      <c r="B53" s="180"/>
      <c r="C53" s="248"/>
      <c r="D53" s="247"/>
      <c r="E53" s="244"/>
      <c r="F53" s="244"/>
      <c r="G53" s="244"/>
      <c r="H53" s="244"/>
      <c r="I53" s="244"/>
      <c r="J53" s="244"/>
      <c r="K53" s="244"/>
      <c r="L53" s="248"/>
      <c r="M53" s="248"/>
    </row>
    <row r="54" spans="1:13" x14ac:dyDescent="0.25">
      <c r="A54" s="180"/>
      <c r="B54" s="173"/>
      <c r="C54" s="296"/>
      <c r="D54" s="243"/>
      <c r="E54" s="175"/>
      <c r="F54" s="244"/>
      <c r="G54" s="244"/>
      <c r="H54" s="244"/>
      <c r="I54" s="244"/>
      <c r="J54" s="244"/>
      <c r="K54" s="244"/>
      <c r="L54" s="244"/>
      <c r="M54" s="244"/>
    </row>
    <row r="55" spans="1:13" x14ac:dyDescent="0.25">
      <c r="A55" s="173"/>
      <c r="B55" s="173"/>
      <c r="C55" s="296"/>
      <c r="D55" s="243"/>
      <c r="E55" s="175"/>
      <c r="F55" s="244"/>
      <c r="G55" s="244"/>
      <c r="H55" s="244"/>
      <c r="I55" s="244"/>
      <c r="J55" s="244"/>
      <c r="K55" s="244"/>
      <c r="L55" s="244"/>
      <c r="M55" s="244"/>
    </row>
    <row r="56" spans="1:13" x14ac:dyDescent="0.25">
      <c r="A56" s="173"/>
      <c r="B56" s="173"/>
      <c r="C56" s="296"/>
      <c r="D56" s="243"/>
      <c r="E56" s="175"/>
      <c r="F56" s="244"/>
      <c r="G56" s="244"/>
      <c r="H56" s="244"/>
      <c r="I56" s="244"/>
      <c r="J56" s="244"/>
      <c r="K56" s="244"/>
      <c r="L56" s="244"/>
      <c r="M56" s="244"/>
    </row>
    <row r="57" spans="1:13" x14ac:dyDescent="0.25">
      <c r="A57" s="173"/>
      <c r="B57" s="173"/>
      <c r="C57" s="296"/>
      <c r="D57" s="243"/>
      <c r="E57" s="175"/>
      <c r="F57" s="180"/>
      <c r="G57" s="180"/>
      <c r="H57" s="180"/>
      <c r="I57" s="180"/>
      <c r="J57" s="180"/>
      <c r="K57" s="180"/>
      <c r="L57" s="180"/>
      <c r="M57" s="244"/>
    </row>
    <row r="58" spans="1:13" x14ac:dyDescent="0.25">
      <c r="A58" s="173"/>
      <c r="B58" s="173"/>
      <c r="C58" s="296"/>
      <c r="D58" s="243"/>
      <c r="E58" s="175"/>
      <c r="F58" s="180"/>
      <c r="G58" s="180"/>
      <c r="H58" s="180"/>
      <c r="I58" s="180"/>
      <c r="J58" s="180"/>
      <c r="K58" s="180"/>
      <c r="L58" s="180"/>
      <c r="M58" s="244"/>
    </row>
    <row r="59" spans="1:13" x14ac:dyDescent="0.25">
      <c r="A59" s="173"/>
      <c r="B59" s="173"/>
      <c r="C59" s="296"/>
      <c r="D59" s="243"/>
      <c r="E59" s="175"/>
      <c r="F59" s="180"/>
      <c r="G59" s="180"/>
      <c r="H59" s="180"/>
      <c r="I59" s="180"/>
      <c r="J59" s="180"/>
      <c r="K59" s="180"/>
      <c r="L59" s="180"/>
      <c r="M59" s="244"/>
    </row>
    <row r="60" spans="1:13" x14ac:dyDescent="0.25">
      <c r="A60" s="173"/>
      <c r="B60" s="173"/>
      <c r="C60" s="296"/>
      <c r="D60" s="243"/>
      <c r="E60" s="175"/>
      <c r="F60" s="180"/>
      <c r="G60" s="180"/>
      <c r="H60" s="180"/>
      <c r="I60" s="180"/>
      <c r="J60" s="180"/>
      <c r="K60" s="180"/>
      <c r="L60" s="180"/>
      <c r="M60" s="244"/>
    </row>
    <row r="61" spans="1:13" x14ac:dyDescent="0.25">
      <c r="A61" s="173"/>
      <c r="B61" s="180"/>
      <c r="C61" s="248"/>
      <c r="D61" s="247"/>
      <c r="E61" s="244"/>
      <c r="F61" s="244"/>
      <c r="G61" s="244"/>
      <c r="H61" s="244"/>
      <c r="I61" s="244"/>
      <c r="J61" s="297"/>
      <c r="K61" s="297"/>
      <c r="L61" s="297"/>
      <c r="M61" s="244"/>
    </row>
    <row r="62" spans="1:13" x14ac:dyDescent="0.25">
      <c r="A62" s="173"/>
      <c r="B62" s="298"/>
      <c r="C62" s="248"/>
      <c r="D62" s="247"/>
      <c r="E62" s="244"/>
      <c r="F62" s="244"/>
      <c r="G62" s="244"/>
      <c r="H62" s="244"/>
      <c r="I62" s="244"/>
      <c r="J62" s="297"/>
      <c r="K62" s="297"/>
      <c r="L62" s="297"/>
      <c r="M62" s="244"/>
    </row>
    <row r="63" spans="1:13" x14ac:dyDescent="0.25">
      <c r="A63" s="173"/>
      <c r="B63" s="170"/>
    </row>
  </sheetData>
  <sortState xmlns:xlrd2="http://schemas.microsoft.com/office/spreadsheetml/2017/richdata2" ref="B5:M51">
    <sortCondition descending="1" ref="M51"/>
  </sortState>
  <pageMargins left="0.7" right="0.7" top="0.75" bottom="0.75" header="0.3" footer="0.3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FA1A-5781-405B-AF10-D835216F3059}">
  <dimension ref="A1:M33"/>
  <sheetViews>
    <sheetView topLeftCell="A15" workbookViewId="0">
      <selection activeCell="M29" sqref="M29"/>
    </sheetView>
  </sheetViews>
  <sheetFormatPr defaultRowHeight="15" x14ac:dyDescent="0.25"/>
  <cols>
    <col min="1" max="1" width="4.5703125" customWidth="1"/>
    <col min="2" max="2" width="25.28515625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1" t="s">
        <v>98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8" t="s">
        <v>293</v>
      </c>
      <c r="D3" s="175"/>
      <c r="E3" s="39" t="s">
        <v>0</v>
      </c>
      <c r="F3" s="23" t="s">
        <v>0</v>
      </c>
      <c r="G3" s="6" t="s">
        <v>1</v>
      </c>
      <c r="H3" s="6" t="s">
        <v>2</v>
      </c>
      <c r="I3" s="6" t="s">
        <v>3</v>
      </c>
      <c r="J3" s="151" t="s">
        <v>4</v>
      </c>
      <c r="K3" s="133" t="s">
        <v>6</v>
      </c>
      <c r="L3" s="130" t="s">
        <v>7</v>
      </c>
      <c r="M3" s="99"/>
    </row>
    <row r="4" spans="1:13" ht="19.5" thickBot="1" x14ac:dyDescent="0.35">
      <c r="B4" s="40" t="s">
        <v>217</v>
      </c>
      <c r="D4" s="339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0" t="s">
        <v>145</v>
      </c>
      <c r="K4" s="80" t="s">
        <v>14</v>
      </c>
      <c r="L4" s="134" t="s">
        <v>15</v>
      </c>
      <c r="M4" s="99"/>
    </row>
    <row r="5" spans="1:13" x14ac:dyDescent="0.25">
      <c r="A5" s="145" t="s">
        <v>0</v>
      </c>
      <c r="B5" s="9" t="s">
        <v>218</v>
      </c>
      <c r="C5" s="135" t="s">
        <v>16</v>
      </c>
      <c r="D5" s="69">
        <v>67.5</v>
      </c>
      <c r="E5" s="124">
        <v>2</v>
      </c>
      <c r="F5" s="446">
        <v>4</v>
      </c>
      <c r="G5" s="250"/>
      <c r="H5" s="294"/>
      <c r="I5" s="304"/>
      <c r="J5" s="305"/>
      <c r="K5" s="93">
        <v>20</v>
      </c>
      <c r="L5" s="130"/>
      <c r="M5" s="51">
        <f>SUM(D5:L5)</f>
        <v>93.5</v>
      </c>
    </row>
    <row r="6" spans="1:13" x14ac:dyDescent="0.25">
      <c r="A6" s="460" t="s">
        <v>1</v>
      </c>
      <c r="B6" s="10" t="s">
        <v>222</v>
      </c>
      <c r="C6" s="138" t="s">
        <v>16</v>
      </c>
      <c r="D6" s="53">
        <v>7.5</v>
      </c>
      <c r="E6" s="405">
        <v>10</v>
      </c>
      <c r="F6" s="429">
        <v>10</v>
      </c>
      <c r="G6" s="260"/>
      <c r="H6" s="253"/>
      <c r="I6" s="306"/>
      <c r="J6" s="267"/>
      <c r="K6" s="96">
        <v>14</v>
      </c>
      <c r="L6" s="131"/>
      <c r="M6" s="55">
        <f>SUM(D6:L6)</f>
        <v>41.5</v>
      </c>
    </row>
    <row r="7" spans="1:13" ht="15.75" thickBot="1" x14ac:dyDescent="0.3">
      <c r="A7" s="461" t="s">
        <v>2</v>
      </c>
      <c r="B7" s="123" t="s">
        <v>219</v>
      </c>
      <c r="C7" s="310" t="s">
        <v>12</v>
      </c>
      <c r="D7" s="455">
        <v>37.5</v>
      </c>
      <c r="E7" s="118"/>
      <c r="F7" s="293"/>
      <c r="G7" s="272"/>
      <c r="H7" s="272"/>
      <c r="I7" s="307"/>
      <c r="J7" s="308"/>
      <c r="K7" s="126"/>
      <c r="L7" s="75"/>
      <c r="M7" s="49">
        <f>SUM(D7:L7)</f>
        <v>37.5</v>
      </c>
    </row>
    <row r="8" spans="1:13" x14ac:dyDescent="0.25">
      <c r="A8" s="127" t="s">
        <v>3</v>
      </c>
      <c r="B8" s="15" t="s">
        <v>220</v>
      </c>
      <c r="C8" s="135" t="s">
        <v>16</v>
      </c>
      <c r="D8" s="69">
        <v>18.87</v>
      </c>
      <c r="E8" s="410">
        <v>7</v>
      </c>
      <c r="F8" s="446">
        <v>7</v>
      </c>
      <c r="G8" s="250"/>
      <c r="H8" s="294"/>
      <c r="I8" s="304"/>
      <c r="J8" s="305"/>
      <c r="K8" s="458"/>
      <c r="L8" s="132"/>
      <c r="M8" s="51">
        <f>SUM(D8:L8)</f>
        <v>32.870000000000005</v>
      </c>
    </row>
    <row r="9" spans="1:13" x14ac:dyDescent="0.25">
      <c r="A9" s="28" t="s">
        <v>4</v>
      </c>
      <c r="B9" s="168" t="s">
        <v>223</v>
      </c>
      <c r="C9" s="138" t="s">
        <v>12</v>
      </c>
      <c r="D9" s="53">
        <v>21.75</v>
      </c>
      <c r="E9" s="88"/>
      <c r="F9" s="252"/>
      <c r="G9" s="260"/>
      <c r="H9" s="253"/>
      <c r="I9" s="306"/>
      <c r="J9" s="267"/>
      <c r="K9" s="96">
        <v>10</v>
      </c>
      <c r="L9" s="78"/>
      <c r="M9" s="55">
        <f>SUM(D9:L9)</f>
        <v>31.75</v>
      </c>
    </row>
    <row r="10" spans="1:13" x14ac:dyDescent="0.25">
      <c r="A10" s="28" t="s">
        <v>5</v>
      </c>
      <c r="B10" s="355" t="s">
        <v>221</v>
      </c>
      <c r="C10" s="136" t="s">
        <v>16</v>
      </c>
      <c r="D10" s="53">
        <v>29.87</v>
      </c>
      <c r="E10" s="88"/>
      <c r="F10" s="252"/>
      <c r="G10" s="260"/>
      <c r="H10" s="253"/>
      <c r="I10" s="306"/>
      <c r="J10" s="267"/>
      <c r="K10" s="96"/>
      <c r="L10" s="131"/>
      <c r="M10" s="55">
        <f>SUM(D10:L10)</f>
        <v>29.87</v>
      </c>
    </row>
    <row r="11" spans="1:13" x14ac:dyDescent="0.25">
      <c r="A11" s="28" t="s">
        <v>6</v>
      </c>
      <c r="B11" s="16" t="s">
        <v>224</v>
      </c>
      <c r="C11" s="138" t="s">
        <v>11</v>
      </c>
      <c r="D11" s="53">
        <v>7.25</v>
      </c>
      <c r="E11" s="405">
        <v>5</v>
      </c>
      <c r="F11" s="262"/>
      <c r="G11" s="177"/>
      <c r="H11" s="177"/>
      <c r="I11" s="309"/>
      <c r="J11" s="181"/>
      <c r="K11" s="57"/>
      <c r="L11" s="77"/>
      <c r="M11" s="55">
        <f>SUM(D11:L11)</f>
        <v>12.25</v>
      </c>
    </row>
    <row r="12" spans="1:13" x14ac:dyDescent="0.25">
      <c r="A12" s="28" t="s">
        <v>7</v>
      </c>
      <c r="B12" s="168" t="s">
        <v>225</v>
      </c>
      <c r="C12" s="138" t="s">
        <v>16</v>
      </c>
      <c r="D12" s="53">
        <v>10.5</v>
      </c>
      <c r="E12" s="405"/>
      <c r="F12" s="252"/>
      <c r="G12" s="260"/>
      <c r="H12" s="253"/>
      <c r="I12" s="306"/>
      <c r="J12" s="267"/>
      <c r="K12" s="89"/>
      <c r="L12" s="78"/>
      <c r="M12" s="55">
        <f>SUM(D12:L12)</f>
        <v>10.5</v>
      </c>
    </row>
    <row r="13" spans="1:13" x14ac:dyDescent="0.25">
      <c r="A13" s="28" t="s">
        <v>17</v>
      </c>
      <c r="B13" s="57" t="s">
        <v>301</v>
      </c>
      <c r="C13" s="136" t="s">
        <v>12</v>
      </c>
      <c r="D13" s="52">
        <v>0</v>
      </c>
      <c r="E13" s="57"/>
      <c r="F13" s="262">
        <v>4</v>
      </c>
      <c r="G13" s="177"/>
      <c r="H13" s="177"/>
      <c r="I13" s="309"/>
      <c r="J13" s="292"/>
      <c r="K13" s="96">
        <v>6</v>
      </c>
      <c r="L13" s="459"/>
      <c r="M13" s="55">
        <f>SUM(D13:L13)</f>
        <v>10</v>
      </c>
    </row>
    <row r="14" spans="1:13" ht="15.75" thickBot="1" x14ac:dyDescent="0.3">
      <c r="A14" s="59" t="s">
        <v>18</v>
      </c>
      <c r="B14" s="67" t="s">
        <v>226</v>
      </c>
      <c r="C14" s="454" t="s">
        <v>154</v>
      </c>
      <c r="D14" s="68">
        <v>4</v>
      </c>
      <c r="E14" s="406">
        <v>3</v>
      </c>
      <c r="F14" s="344"/>
      <c r="G14" s="299"/>
      <c r="H14" s="275"/>
      <c r="I14" s="456"/>
      <c r="J14" s="457"/>
      <c r="K14" s="87"/>
      <c r="L14" s="72"/>
      <c r="M14" s="62">
        <f>SUM(D14:L14)</f>
        <v>7</v>
      </c>
    </row>
    <row r="15" spans="1:13" x14ac:dyDescent="0.25">
      <c r="A15" s="127" t="s">
        <v>19</v>
      </c>
      <c r="B15" s="15" t="s">
        <v>206</v>
      </c>
      <c r="C15" s="135" t="s">
        <v>13</v>
      </c>
      <c r="D15" s="113">
        <v>5.75</v>
      </c>
      <c r="E15" s="413"/>
      <c r="F15" s="205"/>
      <c r="G15" s="294"/>
      <c r="H15" s="186"/>
      <c r="I15" s="415"/>
      <c r="J15" s="206"/>
      <c r="K15" s="416"/>
      <c r="L15" s="165"/>
      <c r="M15" s="51">
        <f>SUM(D15:L15)</f>
        <v>5.75</v>
      </c>
    </row>
    <row r="16" spans="1:13" x14ac:dyDescent="0.25">
      <c r="A16" s="44" t="s">
        <v>20</v>
      </c>
      <c r="B16" s="219" t="s">
        <v>227</v>
      </c>
      <c r="C16" s="409" t="s">
        <v>13</v>
      </c>
      <c r="D16" s="271">
        <v>4.5599999999999996</v>
      </c>
      <c r="E16" s="411"/>
      <c r="F16" s="351"/>
      <c r="G16" s="1"/>
      <c r="H16" s="1"/>
      <c r="I16" s="1"/>
      <c r="J16" s="352"/>
      <c r="K16" s="211"/>
      <c r="L16" s="162"/>
      <c r="M16" s="55">
        <f>SUM(D16:L16)</f>
        <v>4.5599999999999996</v>
      </c>
    </row>
    <row r="17" spans="1:13" x14ac:dyDescent="0.25">
      <c r="A17" s="28" t="s">
        <v>110</v>
      </c>
      <c r="B17" s="57" t="s">
        <v>228</v>
      </c>
      <c r="C17" s="136" t="s">
        <v>10</v>
      </c>
      <c r="D17" s="116">
        <v>4.25</v>
      </c>
      <c r="E17" s="412"/>
      <c r="F17" s="315"/>
      <c r="G17" s="253"/>
      <c r="H17" s="253"/>
      <c r="I17" s="306"/>
      <c r="J17" s="317"/>
      <c r="K17" s="321"/>
      <c r="L17" s="324"/>
      <c r="M17" s="55">
        <f>SUM(D17:L17)</f>
        <v>4.25</v>
      </c>
    </row>
    <row r="18" spans="1:13" x14ac:dyDescent="0.25">
      <c r="A18" s="28" t="s">
        <v>86</v>
      </c>
      <c r="B18" s="16" t="s">
        <v>207</v>
      </c>
      <c r="C18" s="138" t="s">
        <v>10</v>
      </c>
      <c r="D18" s="114">
        <v>3.75</v>
      </c>
      <c r="E18" s="138"/>
      <c r="F18" s="315"/>
      <c r="G18" s="260"/>
      <c r="H18" s="253"/>
      <c r="I18" s="306"/>
      <c r="J18" s="316"/>
      <c r="K18" s="136"/>
      <c r="L18" s="323"/>
      <c r="M18" s="55">
        <f>SUM(D18:L18)</f>
        <v>3.75</v>
      </c>
    </row>
    <row r="19" spans="1:13" x14ac:dyDescent="0.25">
      <c r="A19" s="44" t="s">
        <v>88</v>
      </c>
      <c r="B19" s="16" t="s">
        <v>229</v>
      </c>
      <c r="C19" s="138" t="s">
        <v>16</v>
      </c>
      <c r="D19" s="114">
        <v>3.5</v>
      </c>
      <c r="E19" s="138"/>
      <c r="F19" s="315"/>
      <c r="G19" s="260"/>
      <c r="H19" s="253"/>
      <c r="I19" s="306"/>
      <c r="J19" s="316"/>
      <c r="K19" s="136"/>
      <c r="L19" s="323"/>
      <c r="M19" s="55">
        <f>SUM(D19:L19)</f>
        <v>3.5</v>
      </c>
    </row>
    <row r="20" spans="1:13" x14ac:dyDescent="0.25">
      <c r="A20" s="28" t="s">
        <v>22</v>
      </c>
      <c r="B20" s="57" t="s">
        <v>230</v>
      </c>
      <c r="C20" s="136" t="s">
        <v>9</v>
      </c>
      <c r="D20" s="116">
        <v>3.25</v>
      </c>
      <c r="E20" s="313"/>
      <c r="F20" s="315"/>
      <c r="G20" s="253"/>
      <c r="H20" s="253"/>
      <c r="I20" s="306"/>
      <c r="J20" s="317"/>
      <c r="K20" s="321"/>
      <c r="L20" s="324"/>
      <c r="M20" s="55">
        <f>SUM(D20:L20)</f>
        <v>3.25</v>
      </c>
    </row>
    <row r="21" spans="1:13" x14ac:dyDescent="0.25">
      <c r="A21" s="28" t="s">
        <v>24</v>
      </c>
      <c r="B21" s="57" t="s">
        <v>252</v>
      </c>
      <c r="C21" s="136" t="s">
        <v>13</v>
      </c>
      <c r="D21" s="116">
        <v>0</v>
      </c>
      <c r="E21" s="136"/>
      <c r="F21" s="315">
        <v>2</v>
      </c>
      <c r="G21" s="260"/>
      <c r="H21" s="253"/>
      <c r="I21" s="306"/>
      <c r="J21" s="316"/>
      <c r="K21" s="136"/>
      <c r="L21" s="323"/>
      <c r="M21" s="55">
        <f>SUM(D21:L21)</f>
        <v>2</v>
      </c>
    </row>
    <row r="22" spans="1:13" x14ac:dyDescent="0.25">
      <c r="A22" s="28" t="s">
        <v>117</v>
      </c>
      <c r="B22" s="66" t="s">
        <v>231</v>
      </c>
      <c r="C22" s="136" t="s">
        <v>16</v>
      </c>
      <c r="D22" s="114">
        <v>1.5</v>
      </c>
      <c r="E22" s="138"/>
      <c r="F22" s="315"/>
      <c r="G22" s="260"/>
      <c r="H22" s="253"/>
      <c r="I22" s="306"/>
      <c r="J22" s="316"/>
      <c r="K22" s="136"/>
      <c r="L22" s="323"/>
      <c r="M22" s="55">
        <f>SUM(D22:L22)</f>
        <v>1.5</v>
      </c>
    </row>
    <row r="23" spans="1:13" x14ac:dyDescent="0.25">
      <c r="A23" s="28"/>
      <c r="B23" s="16" t="s">
        <v>232</v>
      </c>
      <c r="C23" s="138" t="s">
        <v>13</v>
      </c>
      <c r="D23" s="114">
        <v>1.5</v>
      </c>
      <c r="E23" s="203"/>
      <c r="F23" s="207"/>
      <c r="G23" s="177"/>
      <c r="H23" s="177"/>
      <c r="I23" s="309"/>
      <c r="J23" s="208"/>
      <c r="K23" s="322"/>
      <c r="L23" s="162"/>
      <c r="M23" s="55">
        <f>SUM(D23:L23)</f>
        <v>1.5</v>
      </c>
    </row>
    <row r="24" spans="1:13" x14ac:dyDescent="0.25">
      <c r="A24" s="28"/>
      <c r="B24" s="66" t="s">
        <v>233</v>
      </c>
      <c r="C24" s="136" t="s">
        <v>12</v>
      </c>
      <c r="D24" s="139">
        <v>1.5</v>
      </c>
      <c r="E24" s="313"/>
      <c r="F24" s="109"/>
      <c r="G24" s="253"/>
      <c r="H24" s="253"/>
      <c r="I24" s="306"/>
      <c r="J24" s="317"/>
      <c r="K24" s="321"/>
      <c r="L24" s="324"/>
      <c r="M24" s="55">
        <f>SUM(D24:L24)</f>
        <v>1.5</v>
      </c>
    </row>
    <row r="25" spans="1:13" x14ac:dyDescent="0.25">
      <c r="A25" s="28"/>
      <c r="B25" s="16" t="s">
        <v>234</v>
      </c>
      <c r="C25" s="138" t="s">
        <v>11</v>
      </c>
      <c r="D25" s="114">
        <v>1.5</v>
      </c>
      <c r="E25" s="138"/>
      <c r="F25" s="207"/>
      <c r="G25" s="177"/>
      <c r="H25" s="177"/>
      <c r="I25" s="309"/>
      <c r="J25" s="208"/>
      <c r="K25" s="322"/>
      <c r="L25" s="162"/>
      <c r="M25" s="55">
        <f>SUM(D25:L25)</f>
        <v>1.5</v>
      </c>
    </row>
    <row r="26" spans="1:13" x14ac:dyDescent="0.25">
      <c r="A26" s="28" t="s">
        <v>29</v>
      </c>
      <c r="B26" s="16" t="s">
        <v>235</v>
      </c>
      <c r="C26" s="138" t="s">
        <v>12</v>
      </c>
      <c r="D26" s="114">
        <v>1.1200000000000001</v>
      </c>
      <c r="E26" s="13"/>
      <c r="F26" s="207"/>
      <c r="G26" s="177"/>
      <c r="H26" s="177"/>
      <c r="I26" s="309"/>
      <c r="J26" s="208"/>
      <c r="K26" s="322"/>
      <c r="L26" s="162"/>
      <c r="M26" s="55">
        <f>SUM(D26:L26)</f>
        <v>1.1200000000000001</v>
      </c>
    </row>
    <row r="27" spans="1:13" x14ac:dyDescent="0.25">
      <c r="A27" s="28" t="s">
        <v>31</v>
      </c>
      <c r="B27" s="66" t="s">
        <v>236</v>
      </c>
      <c r="C27" s="136" t="s">
        <v>16</v>
      </c>
      <c r="D27" s="116">
        <v>1</v>
      </c>
      <c r="E27" s="313"/>
      <c r="F27" s="318"/>
      <c r="G27" s="253"/>
      <c r="H27" s="253"/>
      <c r="I27" s="306"/>
      <c r="J27" s="316"/>
      <c r="K27" s="136"/>
      <c r="L27" s="323"/>
      <c r="M27" s="55">
        <f>SUM(D27:L27)</f>
        <v>1</v>
      </c>
    </row>
    <row r="28" spans="1:13" x14ac:dyDescent="0.25">
      <c r="A28" s="44" t="s">
        <v>122</v>
      </c>
      <c r="B28" s="16" t="s">
        <v>237</v>
      </c>
      <c r="C28" s="138" t="s">
        <v>10</v>
      </c>
      <c r="D28" s="114">
        <v>0.62</v>
      </c>
      <c r="E28" s="138"/>
      <c r="F28" s="315"/>
      <c r="G28" s="260"/>
      <c r="H28" s="253"/>
      <c r="I28" s="306"/>
      <c r="J28" s="316"/>
      <c r="K28" s="136"/>
      <c r="L28" s="323"/>
      <c r="M28" s="55">
        <f>SUM(D28:L28)</f>
        <v>0.62</v>
      </c>
    </row>
    <row r="29" spans="1:13" x14ac:dyDescent="0.25">
      <c r="A29" s="44" t="s">
        <v>123</v>
      </c>
      <c r="B29" s="16" t="s">
        <v>238</v>
      </c>
      <c r="C29" s="138" t="s">
        <v>10</v>
      </c>
      <c r="D29" s="114">
        <v>0.31</v>
      </c>
      <c r="E29" s="138"/>
      <c r="F29" s="315"/>
      <c r="G29" s="260"/>
      <c r="H29" s="253"/>
      <c r="I29" s="306"/>
      <c r="J29" s="316"/>
      <c r="K29" s="136"/>
      <c r="L29" s="323"/>
      <c r="M29" s="55">
        <f>SUM(D29:L29)</f>
        <v>0.31</v>
      </c>
    </row>
    <row r="30" spans="1:13" x14ac:dyDescent="0.25">
      <c r="A30" s="417"/>
      <c r="B30" s="180"/>
      <c r="C30" s="248"/>
      <c r="D30" s="247"/>
      <c r="E30" s="248"/>
      <c r="F30" s="248"/>
      <c r="G30" s="248"/>
      <c r="H30" s="244"/>
      <c r="I30" s="414"/>
      <c r="J30" s="248"/>
      <c r="K30" s="248"/>
      <c r="L30" s="248"/>
      <c r="M30" s="248"/>
    </row>
    <row r="31" spans="1:13" x14ac:dyDescent="0.25">
      <c r="A31" s="453"/>
      <c r="B31" s="180"/>
      <c r="C31" s="248"/>
      <c r="D31" s="247"/>
      <c r="E31" s="248"/>
      <c r="F31" s="248"/>
      <c r="G31" s="248"/>
      <c r="H31" s="244"/>
      <c r="I31" s="414"/>
      <c r="J31" s="248"/>
      <c r="K31" s="248"/>
      <c r="L31" s="248"/>
      <c r="M31" s="248"/>
    </row>
    <row r="32" spans="1:13" x14ac:dyDescent="0.25">
      <c r="A32" s="180"/>
      <c r="B32" s="180"/>
      <c r="C32" s="248"/>
      <c r="D32" s="247"/>
      <c r="E32" s="248"/>
      <c r="F32" s="248"/>
      <c r="G32" s="248"/>
      <c r="H32" s="244"/>
      <c r="I32" s="414"/>
      <c r="J32" s="248"/>
      <c r="K32" s="248"/>
      <c r="L32" s="248"/>
      <c r="M32" s="248"/>
    </row>
    <row r="33" spans="1:13" x14ac:dyDescent="0.25">
      <c r="A33" s="180"/>
      <c r="B33" s="312"/>
      <c r="C33" s="248"/>
      <c r="D33" s="247"/>
      <c r="E33" s="180"/>
      <c r="F33" s="180"/>
      <c r="G33" s="180"/>
      <c r="H33" s="180"/>
      <c r="I33" s="311"/>
      <c r="J33" s="244"/>
      <c r="K33" s="244"/>
      <c r="L33" s="244"/>
      <c r="M33" s="248"/>
    </row>
  </sheetData>
  <sortState xmlns:xlrd2="http://schemas.microsoft.com/office/spreadsheetml/2017/richdata2" ref="B5:M29">
    <sortCondition descending="1" ref="M29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ADB9-A40E-4F2F-BB52-54B5EFE4EB3B}">
  <sheetPr>
    <pageSetUpPr fitToPage="1"/>
  </sheetPr>
  <dimension ref="A1:M61"/>
  <sheetViews>
    <sheetView tabSelected="1" topLeftCell="A30" workbookViewId="0">
      <selection activeCell="M31" sqref="M31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1" t="s">
        <v>98</v>
      </c>
    </row>
    <row r="2" spans="1:13" ht="15.75" thickBot="1" x14ac:dyDescent="0.3">
      <c r="E2" s="3">
        <v>2020</v>
      </c>
      <c r="K2" s="20">
        <v>2021</v>
      </c>
    </row>
    <row r="3" spans="1:13" ht="19.5" thickBot="1" x14ac:dyDescent="0.35">
      <c r="A3" s="38" t="s">
        <v>302</v>
      </c>
      <c r="B3" s="144"/>
      <c r="C3" s="144"/>
      <c r="D3" s="175"/>
      <c r="E3" s="39" t="s">
        <v>0</v>
      </c>
      <c r="F3" s="23" t="s">
        <v>0</v>
      </c>
      <c r="G3" s="6" t="s">
        <v>1</v>
      </c>
      <c r="H3" s="6" t="s">
        <v>2</v>
      </c>
      <c r="I3" s="6" t="s">
        <v>3</v>
      </c>
      <c r="J3" s="151" t="s">
        <v>4</v>
      </c>
      <c r="K3" s="133" t="s">
        <v>6</v>
      </c>
      <c r="L3" s="130" t="s">
        <v>7</v>
      </c>
      <c r="M3" s="144"/>
    </row>
    <row r="4" spans="1:13" ht="19.5" thickBot="1" x14ac:dyDescent="0.35">
      <c r="A4" s="144"/>
      <c r="B4" s="40" t="s">
        <v>240</v>
      </c>
      <c r="C4" s="144"/>
      <c r="D4" s="339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0" t="s">
        <v>145</v>
      </c>
      <c r="K4" s="80" t="s">
        <v>14</v>
      </c>
      <c r="L4" s="134" t="s">
        <v>15</v>
      </c>
      <c r="M4" s="144"/>
    </row>
    <row r="5" spans="1:13" x14ac:dyDescent="0.25">
      <c r="A5" s="145" t="s">
        <v>0</v>
      </c>
      <c r="B5" s="9" t="s">
        <v>218</v>
      </c>
      <c r="C5" s="135" t="s">
        <v>16</v>
      </c>
      <c r="D5" s="27">
        <v>72.400000000000006</v>
      </c>
      <c r="E5" s="124"/>
      <c r="F5" s="285"/>
      <c r="G5" s="250"/>
      <c r="H5" s="250"/>
      <c r="I5" s="279"/>
      <c r="J5" s="314"/>
      <c r="K5" s="93">
        <v>20</v>
      </c>
      <c r="L5" s="132"/>
      <c r="M5" s="51">
        <f>SUM(D5:L5)</f>
        <v>92.4</v>
      </c>
    </row>
    <row r="6" spans="1:13" x14ac:dyDescent="0.25">
      <c r="A6" s="125" t="s">
        <v>1</v>
      </c>
      <c r="B6" s="10" t="s">
        <v>222</v>
      </c>
      <c r="C6" s="138" t="s">
        <v>16</v>
      </c>
      <c r="D6" s="28">
        <v>45.12</v>
      </c>
      <c r="E6" s="405">
        <v>10</v>
      </c>
      <c r="F6" s="429">
        <v>10</v>
      </c>
      <c r="G6" s="260"/>
      <c r="H6" s="260"/>
      <c r="I6" s="278"/>
      <c r="J6" s="317"/>
      <c r="K6" s="96">
        <v>14</v>
      </c>
      <c r="L6" s="131"/>
      <c r="M6" s="55">
        <f>SUM(D6:L6)</f>
        <v>79.12</v>
      </c>
    </row>
    <row r="7" spans="1:13" ht="15.75" thickBot="1" x14ac:dyDescent="0.3">
      <c r="A7" s="29" t="s">
        <v>2</v>
      </c>
      <c r="B7" s="11" t="s">
        <v>219</v>
      </c>
      <c r="C7" s="137" t="s">
        <v>12</v>
      </c>
      <c r="D7" s="29">
        <v>47.87</v>
      </c>
      <c r="E7" s="84"/>
      <c r="F7" s="254"/>
      <c r="G7" s="255"/>
      <c r="H7" s="255"/>
      <c r="I7" s="290"/>
      <c r="J7" s="326"/>
      <c r="K7" s="95"/>
      <c r="L7" s="75"/>
      <c r="M7" s="49">
        <f>SUM(D7:L7)</f>
        <v>47.87</v>
      </c>
    </row>
    <row r="8" spans="1:13" x14ac:dyDescent="0.25">
      <c r="A8" s="27" t="s">
        <v>3</v>
      </c>
      <c r="B8" s="15" t="s">
        <v>241</v>
      </c>
      <c r="C8" s="135" t="s">
        <v>16</v>
      </c>
      <c r="D8" s="27">
        <v>41.1</v>
      </c>
      <c r="E8" s="141"/>
      <c r="F8" s="263"/>
      <c r="G8" s="264"/>
      <c r="H8" s="264"/>
      <c r="I8" s="327"/>
      <c r="J8" s="328"/>
      <c r="K8" s="93"/>
      <c r="L8" s="132"/>
      <c r="M8" s="51">
        <f>SUM(D8:L8)</f>
        <v>41.1</v>
      </c>
    </row>
    <row r="9" spans="1:13" x14ac:dyDescent="0.25">
      <c r="A9" s="28" t="s">
        <v>4</v>
      </c>
      <c r="B9" s="16" t="s">
        <v>220</v>
      </c>
      <c r="C9" s="138" t="s">
        <v>16</v>
      </c>
      <c r="D9" s="28">
        <v>16.25</v>
      </c>
      <c r="E9" s="405">
        <v>7</v>
      </c>
      <c r="F9" s="262">
        <v>4</v>
      </c>
      <c r="G9" s="177"/>
      <c r="H9" s="177"/>
      <c r="I9" s="253"/>
      <c r="J9" s="317"/>
      <c r="K9" s="96"/>
      <c r="L9" s="77"/>
      <c r="M9" s="55">
        <f>SUM(D9:L9)</f>
        <v>27.25</v>
      </c>
    </row>
    <row r="10" spans="1:13" x14ac:dyDescent="0.25">
      <c r="A10" s="28" t="s">
        <v>5</v>
      </c>
      <c r="B10" s="57" t="s">
        <v>233</v>
      </c>
      <c r="C10" s="136" t="s">
        <v>12</v>
      </c>
      <c r="D10" s="44">
        <v>20.5</v>
      </c>
      <c r="E10" s="98">
        <v>4</v>
      </c>
      <c r="F10" s="262"/>
      <c r="G10" s="253"/>
      <c r="H10" s="253"/>
      <c r="I10" s="260"/>
      <c r="J10" s="317"/>
      <c r="K10" s="96"/>
      <c r="L10" s="78"/>
      <c r="M10" s="55">
        <f>SUM(D10:L10)</f>
        <v>24.5</v>
      </c>
    </row>
    <row r="11" spans="1:13" x14ac:dyDescent="0.25">
      <c r="A11" s="28" t="s">
        <v>6</v>
      </c>
      <c r="B11" s="16" t="s">
        <v>242</v>
      </c>
      <c r="C11" s="138" t="s">
        <v>12</v>
      </c>
      <c r="D11" s="28">
        <v>23.75</v>
      </c>
      <c r="E11" s="88"/>
      <c r="F11" s="252"/>
      <c r="G11" s="253"/>
      <c r="H11" s="177"/>
      <c r="I11" s="253"/>
      <c r="J11" s="330"/>
      <c r="K11" s="121"/>
      <c r="L11" s="148"/>
      <c r="M11" s="55">
        <f>SUM(D11:L11)</f>
        <v>23.75</v>
      </c>
    </row>
    <row r="12" spans="1:13" x14ac:dyDescent="0.25">
      <c r="A12" s="28" t="s">
        <v>7</v>
      </c>
      <c r="B12" s="16" t="s">
        <v>243</v>
      </c>
      <c r="C12" s="138" t="s">
        <v>12</v>
      </c>
      <c r="D12" s="28">
        <v>18</v>
      </c>
      <c r="E12" s="88"/>
      <c r="F12" s="176"/>
      <c r="G12" s="253"/>
      <c r="H12" s="253"/>
      <c r="I12" s="177"/>
      <c r="J12" s="329"/>
      <c r="K12" s="149"/>
      <c r="L12" s="131"/>
      <c r="M12" s="55">
        <f>SUM(D12:L12)</f>
        <v>18</v>
      </c>
    </row>
    <row r="13" spans="1:13" x14ac:dyDescent="0.25">
      <c r="A13" s="28" t="s">
        <v>17</v>
      </c>
      <c r="B13" s="57" t="s">
        <v>235</v>
      </c>
      <c r="C13" s="136" t="s">
        <v>12</v>
      </c>
      <c r="D13" s="44">
        <v>8.25</v>
      </c>
      <c r="E13" s="98"/>
      <c r="F13" s="262"/>
      <c r="G13" s="253"/>
      <c r="H13" s="253"/>
      <c r="I13" s="253"/>
      <c r="J13" s="317"/>
      <c r="K13" s="96">
        <v>8</v>
      </c>
      <c r="L13" s="131"/>
      <c r="M13" s="55">
        <f>SUM(D13:L13)</f>
        <v>16.25</v>
      </c>
    </row>
    <row r="14" spans="1:13" ht="15.75" thickBot="1" x14ac:dyDescent="0.3">
      <c r="A14" s="59" t="s">
        <v>18</v>
      </c>
      <c r="B14" s="60" t="s">
        <v>245</v>
      </c>
      <c r="C14" s="349" t="s">
        <v>12</v>
      </c>
      <c r="D14" s="417">
        <v>7</v>
      </c>
      <c r="E14" s="41"/>
      <c r="F14" s="420"/>
      <c r="G14" s="275"/>
      <c r="H14" s="275"/>
      <c r="I14" s="275"/>
      <c r="J14" s="421"/>
      <c r="K14" s="92">
        <v>8</v>
      </c>
      <c r="L14" s="134"/>
      <c r="M14" s="62">
        <f>SUM(D14:L14)</f>
        <v>15</v>
      </c>
    </row>
    <row r="15" spans="1:13" x14ac:dyDescent="0.25">
      <c r="A15" s="27" t="s">
        <v>19</v>
      </c>
      <c r="B15" s="50" t="s">
        <v>244</v>
      </c>
      <c r="C15" s="147" t="s">
        <v>11</v>
      </c>
      <c r="D15" s="418">
        <v>9.1199999999999992</v>
      </c>
      <c r="E15" s="419">
        <v>4</v>
      </c>
      <c r="F15" s="424">
        <v>1.5</v>
      </c>
      <c r="G15" s="186"/>
      <c r="H15" s="186"/>
      <c r="I15" s="294"/>
      <c r="J15" s="206"/>
      <c r="K15" s="93"/>
      <c r="L15" s="422"/>
      <c r="M15" s="51">
        <f>SUM(D15:L15)</f>
        <v>14.62</v>
      </c>
    </row>
    <row r="16" spans="1:13" x14ac:dyDescent="0.25">
      <c r="A16" s="44" t="s">
        <v>20</v>
      </c>
      <c r="B16" s="16" t="s">
        <v>206</v>
      </c>
      <c r="C16" s="138" t="s">
        <v>13</v>
      </c>
      <c r="D16" s="28">
        <v>9.5</v>
      </c>
      <c r="E16" s="88"/>
      <c r="F16" s="252"/>
      <c r="G16" s="260"/>
      <c r="H16" s="260"/>
      <c r="I16" s="260"/>
      <c r="J16" s="317"/>
      <c r="K16" s="96"/>
      <c r="L16" s="78"/>
      <c r="M16" s="55">
        <f>SUM(D16:L16)</f>
        <v>9.5</v>
      </c>
    </row>
    <row r="17" spans="1:13" x14ac:dyDescent="0.25">
      <c r="A17" s="44" t="s">
        <v>110</v>
      </c>
      <c r="B17" s="66" t="s">
        <v>230</v>
      </c>
      <c r="C17" s="136" t="s">
        <v>9</v>
      </c>
      <c r="D17" s="28">
        <v>8.84</v>
      </c>
      <c r="E17" s="88"/>
      <c r="F17" s="252"/>
      <c r="G17" s="260"/>
      <c r="H17" s="260"/>
      <c r="I17" s="260"/>
      <c r="J17" s="317"/>
      <c r="K17" s="96"/>
      <c r="L17" s="78"/>
      <c r="M17" s="55">
        <f>SUM(D17:L17)</f>
        <v>8.84</v>
      </c>
    </row>
    <row r="18" spans="1:13" x14ac:dyDescent="0.25">
      <c r="A18" s="28" t="s">
        <v>86</v>
      </c>
      <c r="B18" s="16" t="s">
        <v>97</v>
      </c>
      <c r="C18" s="138" t="s">
        <v>13</v>
      </c>
      <c r="D18" s="28">
        <v>5.5</v>
      </c>
      <c r="E18" s="85"/>
      <c r="F18" s="262"/>
      <c r="G18" s="177"/>
      <c r="H18" s="177"/>
      <c r="I18" s="177"/>
      <c r="J18" s="329"/>
      <c r="K18" s="96">
        <v>3</v>
      </c>
      <c r="L18" s="77"/>
      <c r="M18" s="55">
        <f>SUM(D18:L18)</f>
        <v>8.5</v>
      </c>
    </row>
    <row r="19" spans="1:13" x14ac:dyDescent="0.25">
      <c r="A19" s="44" t="s">
        <v>88</v>
      </c>
      <c r="B19" s="16" t="s">
        <v>124</v>
      </c>
      <c r="C19" s="138" t="s">
        <v>12</v>
      </c>
      <c r="D19" s="28">
        <v>8</v>
      </c>
      <c r="E19" s="88"/>
      <c r="F19" s="252"/>
      <c r="G19" s="260"/>
      <c r="H19" s="260"/>
      <c r="I19" s="278"/>
      <c r="J19" s="317"/>
      <c r="K19" s="96"/>
      <c r="L19" s="78"/>
      <c r="M19" s="55">
        <f>SUM(D19:L19)</f>
        <v>8</v>
      </c>
    </row>
    <row r="20" spans="1:13" x14ac:dyDescent="0.25">
      <c r="A20" s="44" t="s">
        <v>22</v>
      </c>
      <c r="B20" s="16" t="s">
        <v>105</v>
      </c>
      <c r="C20" s="138" t="s">
        <v>13</v>
      </c>
      <c r="D20" s="28">
        <v>6</v>
      </c>
      <c r="E20" s="16"/>
      <c r="F20" s="262">
        <v>1.5</v>
      </c>
      <c r="G20" s="253"/>
      <c r="H20" s="177"/>
      <c r="I20" s="177"/>
      <c r="J20" s="317"/>
      <c r="K20" s="96"/>
      <c r="L20" s="148"/>
      <c r="M20" s="55">
        <f>SUM(D20:L20)</f>
        <v>7.5</v>
      </c>
    </row>
    <row r="21" spans="1:13" x14ac:dyDescent="0.25">
      <c r="A21" s="28" t="s">
        <v>24</v>
      </c>
      <c r="B21" s="16" t="s">
        <v>190</v>
      </c>
      <c r="C21" s="138" t="s">
        <v>11</v>
      </c>
      <c r="D21" s="28">
        <v>2.62</v>
      </c>
      <c r="E21" s="85">
        <v>1.5</v>
      </c>
      <c r="F21" s="176"/>
      <c r="G21" s="253"/>
      <c r="H21" s="177"/>
      <c r="I21" s="253"/>
      <c r="J21" s="208"/>
      <c r="K21" s="96">
        <v>3</v>
      </c>
      <c r="L21" s="77"/>
      <c r="M21" s="55">
        <f>SUM(D21:L21)</f>
        <v>7.12</v>
      </c>
    </row>
    <row r="22" spans="1:13" x14ac:dyDescent="0.25">
      <c r="A22" s="28" t="s">
        <v>117</v>
      </c>
      <c r="B22" s="57" t="s">
        <v>301</v>
      </c>
      <c r="C22" s="136" t="s">
        <v>12</v>
      </c>
      <c r="D22" s="44">
        <v>0</v>
      </c>
      <c r="E22" s="89"/>
      <c r="F22" s="429">
        <v>7</v>
      </c>
      <c r="G22" s="260"/>
      <c r="H22" s="260"/>
      <c r="I22" s="260"/>
      <c r="J22" s="317"/>
      <c r="K22" s="96"/>
      <c r="L22" s="78"/>
      <c r="M22" s="55">
        <f>SUM(D22:L22)</f>
        <v>7</v>
      </c>
    </row>
    <row r="23" spans="1:13" x14ac:dyDescent="0.25">
      <c r="A23" s="44" t="s">
        <v>93</v>
      </c>
      <c r="B23" s="16" t="s">
        <v>246</v>
      </c>
      <c r="C23" s="138" t="s">
        <v>9</v>
      </c>
      <c r="D23" s="28">
        <v>6.5</v>
      </c>
      <c r="E23" s="16"/>
      <c r="F23" s="176"/>
      <c r="G23" s="253"/>
      <c r="H23" s="177"/>
      <c r="I23" s="253"/>
      <c r="J23" s="208"/>
      <c r="K23" s="57"/>
      <c r="L23" s="77"/>
      <c r="M23" s="55">
        <f>SUM(D23:L23)</f>
        <v>6.5</v>
      </c>
    </row>
    <row r="24" spans="1:13" x14ac:dyDescent="0.25">
      <c r="A24" s="28" t="s">
        <v>25</v>
      </c>
      <c r="B24" s="66" t="s">
        <v>189</v>
      </c>
      <c r="C24" s="136" t="s">
        <v>13</v>
      </c>
      <c r="D24" s="44">
        <v>6.37</v>
      </c>
      <c r="E24" s="89"/>
      <c r="F24" s="252"/>
      <c r="G24" s="260"/>
      <c r="H24" s="260"/>
      <c r="I24" s="278"/>
      <c r="J24" s="317"/>
      <c r="K24" s="96"/>
      <c r="L24" s="78"/>
      <c r="M24" s="55">
        <f>SUM(D24:L24)</f>
        <v>6.37</v>
      </c>
    </row>
    <row r="25" spans="1:13" x14ac:dyDescent="0.25">
      <c r="A25" s="28" t="s">
        <v>27</v>
      </c>
      <c r="B25" s="16" t="s">
        <v>225</v>
      </c>
      <c r="C25" s="138" t="s">
        <v>16</v>
      </c>
      <c r="D25" s="28">
        <v>6</v>
      </c>
      <c r="E25" s="88"/>
      <c r="F25" s="252"/>
      <c r="G25" s="260"/>
      <c r="H25" s="260"/>
      <c r="I25" s="278"/>
      <c r="J25" s="317"/>
      <c r="K25" s="96"/>
      <c r="L25" s="78"/>
      <c r="M25" s="55">
        <f>SUM(D25:L25)</f>
        <v>6</v>
      </c>
    </row>
    <row r="26" spans="1:13" x14ac:dyDescent="0.25">
      <c r="A26" s="28" t="s">
        <v>29</v>
      </c>
      <c r="B26" s="57" t="s">
        <v>193</v>
      </c>
      <c r="C26" s="136" t="s">
        <v>13</v>
      </c>
      <c r="D26" s="44">
        <v>5.75</v>
      </c>
      <c r="E26" s="89"/>
      <c r="F26" s="252"/>
      <c r="G26" s="260"/>
      <c r="H26" s="260"/>
      <c r="I26" s="278"/>
      <c r="J26" s="317"/>
      <c r="K26" s="96"/>
      <c r="L26" s="78"/>
      <c r="M26" s="55">
        <f>SUM(D26:L26)</f>
        <v>5.75</v>
      </c>
    </row>
    <row r="27" spans="1:13" x14ac:dyDescent="0.25">
      <c r="A27" s="28" t="s">
        <v>31</v>
      </c>
      <c r="B27" s="16" t="s">
        <v>252</v>
      </c>
      <c r="C27" s="138" t="s">
        <v>13</v>
      </c>
      <c r="D27" s="28">
        <v>1.5</v>
      </c>
      <c r="E27" s="16"/>
      <c r="F27" s="262">
        <v>4</v>
      </c>
      <c r="G27" s="177"/>
      <c r="H27" s="177"/>
      <c r="I27" s="177"/>
      <c r="J27" s="208"/>
      <c r="K27" s="57"/>
      <c r="L27" s="77"/>
      <c r="M27" s="55">
        <f>SUM(D27:L27)</f>
        <v>5.5</v>
      </c>
    </row>
    <row r="28" spans="1:13" x14ac:dyDescent="0.25">
      <c r="A28" s="28" t="s">
        <v>122</v>
      </c>
      <c r="B28" s="16" t="s">
        <v>247</v>
      </c>
      <c r="C28" s="138" t="s">
        <v>11</v>
      </c>
      <c r="D28" s="28">
        <v>5.37</v>
      </c>
      <c r="E28" s="88"/>
      <c r="F28" s="252"/>
      <c r="G28" s="260"/>
      <c r="H28" s="260"/>
      <c r="I28" s="260"/>
      <c r="J28" s="317"/>
      <c r="K28" s="96"/>
      <c r="L28" s="78"/>
      <c r="M28" s="55">
        <f>SUM(D28:L28)</f>
        <v>5.37</v>
      </c>
    </row>
    <row r="29" spans="1:13" x14ac:dyDescent="0.25">
      <c r="A29" s="28" t="s">
        <v>123</v>
      </c>
      <c r="B29" s="57" t="s">
        <v>248</v>
      </c>
      <c r="C29" s="136" t="s">
        <v>9</v>
      </c>
      <c r="D29" s="44">
        <v>5.12</v>
      </c>
      <c r="E29" s="89"/>
      <c r="F29" s="252"/>
      <c r="G29" s="260"/>
      <c r="H29" s="260"/>
      <c r="I29" s="260"/>
      <c r="J29" s="317"/>
      <c r="K29" s="96"/>
      <c r="L29" s="78"/>
      <c r="M29" s="55">
        <f>SUM(D29:L29)</f>
        <v>5.12</v>
      </c>
    </row>
    <row r="30" spans="1:13" x14ac:dyDescent="0.25">
      <c r="A30" s="28" t="s">
        <v>34</v>
      </c>
      <c r="B30" s="66" t="s">
        <v>111</v>
      </c>
      <c r="C30" s="138" t="s">
        <v>112</v>
      </c>
      <c r="D30" s="28">
        <v>4.93</v>
      </c>
      <c r="E30" s="88"/>
      <c r="F30" s="252"/>
      <c r="G30" s="260"/>
      <c r="H30" s="260"/>
      <c r="I30" s="278"/>
      <c r="J30" s="317"/>
      <c r="K30" s="96"/>
      <c r="L30" s="78"/>
      <c r="M30" s="55">
        <f>SUM(D30:L30)</f>
        <v>4.93</v>
      </c>
    </row>
    <row r="31" spans="1:13" x14ac:dyDescent="0.25">
      <c r="A31" s="44" t="s">
        <v>36</v>
      </c>
      <c r="B31" s="16" t="s">
        <v>184</v>
      </c>
      <c r="C31" s="138" t="s">
        <v>16</v>
      </c>
      <c r="D31" s="28">
        <v>4</v>
      </c>
      <c r="E31" s="88"/>
      <c r="F31" s="252"/>
      <c r="G31" s="260"/>
      <c r="H31" s="260"/>
      <c r="I31" s="260"/>
      <c r="J31" s="317"/>
      <c r="K31" s="96"/>
      <c r="L31" s="78"/>
      <c r="M31" s="55">
        <f>SUM(D31:L31)</f>
        <v>4</v>
      </c>
    </row>
    <row r="32" spans="1:13" x14ac:dyDescent="0.25">
      <c r="A32" s="28" t="s">
        <v>126</v>
      </c>
      <c r="B32" s="16" t="s">
        <v>224</v>
      </c>
      <c r="C32" s="138" t="s">
        <v>11</v>
      </c>
      <c r="D32" s="28">
        <v>2.0299999999999998</v>
      </c>
      <c r="E32" s="405">
        <v>1.5</v>
      </c>
      <c r="F32" s="252"/>
      <c r="G32" s="260"/>
      <c r="H32" s="260"/>
      <c r="I32" s="260"/>
      <c r="J32" s="317"/>
      <c r="K32" s="96"/>
      <c r="L32" s="78"/>
      <c r="M32" s="55">
        <f>SUM(D32:L32)</f>
        <v>3.53</v>
      </c>
    </row>
    <row r="33" spans="1:13" x14ac:dyDescent="0.25">
      <c r="A33" s="44" t="s">
        <v>127</v>
      </c>
      <c r="B33" s="16" t="s">
        <v>249</v>
      </c>
      <c r="C33" s="138" t="s">
        <v>112</v>
      </c>
      <c r="D33" s="28">
        <v>3.5</v>
      </c>
      <c r="E33" s="16"/>
      <c r="F33" s="176"/>
      <c r="G33" s="177"/>
      <c r="H33" s="177"/>
      <c r="I33" s="177"/>
      <c r="J33" s="317"/>
      <c r="K33" s="96"/>
      <c r="L33" s="148"/>
      <c r="M33" s="55">
        <f>SUM(D33:L33)</f>
        <v>3.5</v>
      </c>
    </row>
    <row r="34" spans="1:13" x14ac:dyDescent="0.25">
      <c r="A34" s="28" t="s">
        <v>250</v>
      </c>
      <c r="B34" s="146" t="s">
        <v>171</v>
      </c>
      <c r="C34" s="138" t="s">
        <v>13</v>
      </c>
      <c r="D34" s="28">
        <v>3</v>
      </c>
      <c r="E34" s="88"/>
      <c r="F34" s="252"/>
      <c r="G34" s="260"/>
      <c r="H34" s="260"/>
      <c r="I34" s="260"/>
      <c r="J34" s="317"/>
      <c r="K34" s="96"/>
      <c r="L34" s="78"/>
      <c r="M34" s="55">
        <f>SUM(D34:L34)</f>
        <v>3</v>
      </c>
    </row>
    <row r="35" spans="1:13" x14ac:dyDescent="0.25">
      <c r="A35" s="28" t="s">
        <v>41</v>
      </c>
      <c r="B35" s="16" t="s">
        <v>227</v>
      </c>
      <c r="C35" s="138" t="s">
        <v>13</v>
      </c>
      <c r="D35" s="28">
        <v>2.87</v>
      </c>
      <c r="E35" s="85"/>
      <c r="F35" s="176"/>
      <c r="G35" s="177"/>
      <c r="H35" s="177"/>
      <c r="I35" s="177"/>
      <c r="J35" s="329"/>
      <c r="K35" s="149"/>
      <c r="L35" s="77"/>
      <c r="M35" s="55">
        <f>SUM(D35:L35)</f>
        <v>2.87</v>
      </c>
    </row>
    <row r="36" spans="1:13" x14ac:dyDescent="0.25">
      <c r="A36" s="44" t="s">
        <v>43</v>
      </c>
      <c r="B36" s="16" t="s">
        <v>236</v>
      </c>
      <c r="C36" s="138" t="s">
        <v>16</v>
      </c>
      <c r="D36" s="28">
        <v>2.37</v>
      </c>
      <c r="E36" s="88"/>
      <c r="F36" s="252"/>
      <c r="G36" s="260"/>
      <c r="H36" s="260"/>
      <c r="I36" s="278"/>
      <c r="J36" s="317"/>
      <c r="K36" s="96"/>
      <c r="L36" s="78"/>
      <c r="M36" s="55">
        <f>SUM(D36:L36)</f>
        <v>2.37</v>
      </c>
    </row>
    <row r="37" spans="1:13" x14ac:dyDescent="0.25">
      <c r="A37" s="28" t="s">
        <v>45</v>
      </c>
      <c r="B37" s="16" t="s">
        <v>228</v>
      </c>
      <c r="C37" s="138" t="s">
        <v>10</v>
      </c>
      <c r="D37" s="28">
        <v>2.06</v>
      </c>
      <c r="E37" s="88"/>
      <c r="F37" s="252"/>
      <c r="G37" s="260"/>
      <c r="H37" s="260"/>
      <c r="I37" s="278"/>
      <c r="J37" s="317"/>
      <c r="K37" s="96"/>
      <c r="L37" s="78"/>
      <c r="M37" s="55">
        <f>SUM(D37:L37)</f>
        <v>2.06</v>
      </c>
    </row>
    <row r="38" spans="1:13" x14ac:dyDescent="0.25">
      <c r="A38" s="44" t="s">
        <v>133</v>
      </c>
      <c r="B38" s="16" t="s">
        <v>251</v>
      </c>
      <c r="C38" s="138" t="s">
        <v>10</v>
      </c>
      <c r="D38" s="28">
        <v>1.84</v>
      </c>
      <c r="E38" s="88"/>
      <c r="F38" s="252"/>
      <c r="G38" s="260"/>
      <c r="H38" s="260"/>
      <c r="I38" s="278"/>
      <c r="J38" s="317"/>
      <c r="K38" s="96"/>
      <c r="L38" s="78"/>
      <c r="M38" s="55">
        <f>SUM(D38:L38)</f>
        <v>1.84</v>
      </c>
    </row>
    <row r="39" spans="1:13" x14ac:dyDescent="0.25">
      <c r="A39" s="44" t="s">
        <v>48</v>
      </c>
      <c r="B39" s="16" t="s">
        <v>207</v>
      </c>
      <c r="C39" s="138" t="s">
        <v>10</v>
      </c>
      <c r="D39" s="28">
        <v>1.3</v>
      </c>
      <c r="E39" s="88"/>
      <c r="F39" s="252"/>
      <c r="G39" s="260"/>
      <c r="H39" s="260"/>
      <c r="I39" s="260"/>
      <c r="J39" s="317"/>
      <c r="K39" s="96"/>
      <c r="L39" s="78"/>
      <c r="M39" s="55">
        <f>SUM(D39:L39)</f>
        <v>1.3</v>
      </c>
    </row>
    <row r="40" spans="1:13" x14ac:dyDescent="0.25">
      <c r="A40" s="28" t="s">
        <v>50</v>
      </c>
      <c r="B40" s="16" t="s">
        <v>253</v>
      </c>
      <c r="C40" s="138" t="s">
        <v>13</v>
      </c>
      <c r="D40" s="28">
        <v>1.23</v>
      </c>
      <c r="E40" s="88"/>
      <c r="F40" s="252"/>
      <c r="G40" s="260"/>
      <c r="H40" s="260"/>
      <c r="I40" s="260"/>
      <c r="J40" s="317"/>
      <c r="K40" s="96"/>
      <c r="L40" s="78"/>
      <c r="M40" s="55">
        <f>SUM(D40:L40)</f>
        <v>1.23</v>
      </c>
    </row>
    <row r="41" spans="1:13" x14ac:dyDescent="0.25">
      <c r="A41" s="28" t="s">
        <v>52</v>
      </c>
      <c r="B41" s="16" t="s">
        <v>100</v>
      </c>
      <c r="C41" s="138" t="s">
        <v>13</v>
      </c>
      <c r="D41" s="28">
        <v>1.18</v>
      </c>
      <c r="E41" s="88"/>
      <c r="F41" s="252"/>
      <c r="G41" s="260"/>
      <c r="H41" s="260"/>
      <c r="I41" s="260"/>
      <c r="J41" s="317"/>
      <c r="K41" s="96"/>
      <c r="L41" s="78"/>
      <c r="M41" s="55">
        <f>SUM(D41:L41)</f>
        <v>1.18</v>
      </c>
    </row>
    <row r="42" spans="1:13" x14ac:dyDescent="0.25">
      <c r="A42" s="44" t="s">
        <v>54</v>
      </c>
      <c r="B42" s="57" t="s">
        <v>239</v>
      </c>
      <c r="C42" s="136" t="s">
        <v>12</v>
      </c>
      <c r="D42" s="28">
        <v>1.06</v>
      </c>
      <c r="E42" s="88"/>
      <c r="F42" s="252"/>
      <c r="G42" s="260"/>
      <c r="H42" s="260"/>
      <c r="I42" s="260"/>
      <c r="J42" s="317"/>
      <c r="K42" s="96"/>
      <c r="L42" s="78"/>
      <c r="M42" s="55">
        <f>SUM(D42:L42)</f>
        <v>1.06</v>
      </c>
    </row>
    <row r="43" spans="1:13" x14ac:dyDescent="0.25">
      <c r="A43" s="28" t="s">
        <v>56</v>
      </c>
      <c r="B43" s="16" t="s">
        <v>199</v>
      </c>
      <c r="C43" s="138" t="s">
        <v>13</v>
      </c>
      <c r="D43" s="28">
        <v>1</v>
      </c>
      <c r="E43" s="88"/>
      <c r="F43" s="252"/>
      <c r="G43" s="260"/>
      <c r="H43" s="260"/>
      <c r="I43" s="260"/>
      <c r="J43" s="331"/>
      <c r="K43" s="94"/>
      <c r="L43" s="78"/>
      <c r="M43" s="55">
        <f>SUM(D43:L43)</f>
        <v>1</v>
      </c>
    </row>
    <row r="44" spans="1:13" x14ac:dyDescent="0.25">
      <c r="A44" s="28" t="s">
        <v>58</v>
      </c>
      <c r="B44" s="16" t="s">
        <v>254</v>
      </c>
      <c r="C44" s="138" t="s">
        <v>26</v>
      </c>
      <c r="D44" s="28">
        <v>0.93</v>
      </c>
      <c r="E44" s="88"/>
      <c r="F44" s="252"/>
      <c r="G44" s="260"/>
      <c r="H44" s="260"/>
      <c r="I44" s="260"/>
      <c r="J44" s="317"/>
      <c r="K44" s="96"/>
      <c r="L44" s="78"/>
      <c r="M44" s="55">
        <f>SUM(D44:L44)</f>
        <v>0.93</v>
      </c>
    </row>
    <row r="45" spans="1:13" x14ac:dyDescent="0.25">
      <c r="A45" s="28" t="s">
        <v>59</v>
      </c>
      <c r="B45" s="57" t="s">
        <v>173</v>
      </c>
      <c r="C45" s="136" t="s">
        <v>13</v>
      </c>
      <c r="D45" s="44">
        <v>0.87</v>
      </c>
      <c r="E45" s="89"/>
      <c r="F45" s="252"/>
      <c r="G45" s="260"/>
      <c r="H45" s="260"/>
      <c r="I45" s="278"/>
      <c r="J45" s="317"/>
      <c r="K45" s="96"/>
      <c r="L45" s="78"/>
      <c r="M45" s="55">
        <f>SUM(D45:L45)</f>
        <v>0.87</v>
      </c>
    </row>
    <row r="46" spans="1:13" x14ac:dyDescent="0.25">
      <c r="A46" s="28" t="s">
        <v>138</v>
      </c>
      <c r="B46" s="66" t="s">
        <v>255</v>
      </c>
      <c r="C46" s="136" t="s">
        <v>12</v>
      </c>
      <c r="D46" s="44">
        <v>0.75</v>
      </c>
      <c r="E46" s="98"/>
      <c r="F46" s="262"/>
      <c r="G46" s="253"/>
      <c r="H46" s="253"/>
      <c r="I46" s="253"/>
      <c r="J46" s="317"/>
      <c r="K46" s="96"/>
      <c r="L46" s="131"/>
      <c r="M46" s="55">
        <f>SUM(D46:L46)</f>
        <v>0.75</v>
      </c>
    </row>
    <row r="47" spans="1:13" x14ac:dyDescent="0.25">
      <c r="A47" s="28"/>
      <c r="B47" s="57" t="s">
        <v>147</v>
      </c>
      <c r="C47" s="136" t="s">
        <v>12</v>
      </c>
      <c r="D47" s="44">
        <v>0.75</v>
      </c>
      <c r="E47" s="98"/>
      <c r="F47" s="262"/>
      <c r="G47" s="253"/>
      <c r="H47" s="253"/>
      <c r="I47" s="253"/>
      <c r="J47" s="317"/>
      <c r="K47" s="96"/>
      <c r="L47" s="131"/>
      <c r="M47" s="55">
        <f>SUM(D47:L47)</f>
        <v>0.75</v>
      </c>
    </row>
    <row r="48" spans="1:13" x14ac:dyDescent="0.25">
      <c r="A48" s="44"/>
      <c r="B48" s="16" t="s">
        <v>256</v>
      </c>
      <c r="C48" s="138" t="s">
        <v>13</v>
      </c>
      <c r="D48" s="28">
        <v>0.75</v>
      </c>
      <c r="E48" s="88"/>
      <c r="F48" s="252"/>
      <c r="G48" s="260"/>
      <c r="H48" s="260"/>
      <c r="I48" s="260"/>
      <c r="J48" s="317"/>
      <c r="K48" s="96"/>
      <c r="L48" s="78"/>
      <c r="M48" s="55">
        <f>SUM(D48:L48)</f>
        <v>0.75</v>
      </c>
    </row>
    <row r="49" spans="1:13" x14ac:dyDescent="0.25">
      <c r="A49" s="33" t="s">
        <v>312</v>
      </c>
      <c r="B49" s="66" t="s">
        <v>23</v>
      </c>
      <c r="C49" s="136" t="s">
        <v>10</v>
      </c>
      <c r="D49" s="44">
        <v>0.37</v>
      </c>
      <c r="E49" s="89"/>
      <c r="F49" s="252"/>
      <c r="G49" s="260"/>
      <c r="H49" s="260"/>
      <c r="I49" s="260"/>
      <c r="J49" s="317"/>
      <c r="K49" s="96"/>
      <c r="L49" s="78"/>
      <c r="M49" s="55">
        <f>SUM(D49:L49)</f>
        <v>0.37</v>
      </c>
    </row>
    <row r="50" spans="1:13" ht="15.75" thickBot="1" x14ac:dyDescent="0.3">
      <c r="A50" s="29"/>
      <c r="B50" s="17" t="s">
        <v>155</v>
      </c>
      <c r="C50" s="137" t="s">
        <v>10</v>
      </c>
      <c r="D50" s="29">
        <v>0.37</v>
      </c>
      <c r="E50" s="11"/>
      <c r="F50" s="254"/>
      <c r="G50" s="402"/>
      <c r="H50" s="402"/>
      <c r="I50" s="402"/>
      <c r="J50" s="462"/>
      <c r="K50" s="463"/>
      <c r="L50" s="142"/>
      <c r="M50" s="49">
        <f>SUM(D50:L50)</f>
        <v>0.37</v>
      </c>
    </row>
    <row r="51" spans="1:13" x14ac:dyDescent="0.25">
      <c r="A51" s="244"/>
      <c r="B51" s="180"/>
      <c r="C51" s="248"/>
      <c r="D51" s="244"/>
      <c r="E51" s="248"/>
      <c r="F51" s="248"/>
      <c r="G51" s="248"/>
      <c r="H51" s="248"/>
      <c r="I51" s="248"/>
      <c r="J51" s="297"/>
      <c r="K51" s="297"/>
      <c r="L51" s="248"/>
      <c r="M51" s="248"/>
    </row>
    <row r="52" spans="1:13" x14ac:dyDescent="0.25">
      <c r="A52" s="244"/>
      <c r="B52" s="180"/>
      <c r="C52" s="248"/>
      <c r="D52" s="244"/>
      <c r="E52" s="248"/>
      <c r="F52" s="248"/>
      <c r="G52" s="248"/>
      <c r="H52" s="248"/>
      <c r="I52" s="248"/>
      <c r="J52" s="297"/>
      <c r="K52" s="297"/>
      <c r="L52" s="248"/>
      <c r="M52" s="248"/>
    </row>
    <row r="53" spans="1:13" x14ac:dyDescent="0.25">
      <c r="A53" s="244"/>
      <c r="B53" s="180"/>
      <c r="C53" s="248"/>
      <c r="D53" s="244"/>
      <c r="E53" s="248"/>
      <c r="F53" s="248"/>
      <c r="G53" s="248"/>
      <c r="H53" s="248"/>
      <c r="I53" s="248"/>
      <c r="J53" s="297"/>
      <c r="K53" s="297"/>
      <c r="L53" s="248"/>
      <c r="M53" s="248"/>
    </row>
    <row r="54" spans="1:13" x14ac:dyDescent="0.25">
      <c r="A54" s="244"/>
      <c r="B54" s="298"/>
      <c r="C54" s="248"/>
      <c r="D54" s="244"/>
      <c r="E54" s="248"/>
      <c r="F54" s="248"/>
      <c r="G54" s="248"/>
      <c r="H54" s="248"/>
      <c r="I54" s="248"/>
      <c r="J54" s="297"/>
      <c r="K54" s="297"/>
      <c r="L54" s="248"/>
      <c r="M54" s="248"/>
    </row>
    <row r="55" spans="1:13" x14ac:dyDescent="0.25">
      <c r="A55" s="244"/>
      <c r="B55" s="180"/>
      <c r="C55" s="248"/>
      <c r="D55" s="244"/>
      <c r="E55" s="248"/>
      <c r="F55" s="248"/>
      <c r="G55" s="248"/>
      <c r="H55" s="248"/>
      <c r="I55" s="248"/>
      <c r="J55" s="248"/>
      <c r="K55" s="248"/>
      <c r="L55" s="248"/>
      <c r="M55" s="248"/>
    </row>
    <row r="56" spans="1:13" x14ac:dyDescent="0.25">
      <c r="A56" s="333"/>
      <c r="B56" s="180"/>
      <c r="C56" s="248"/>
      <c r="D56" s="244"/>
      <c r="E56" s="248"/>
      <c r="F56" s="248"/>
      <c r="G56" s="248"/>
      <c r="H56" s="248"/>
      <c r="I56" s="248"/>
      <c r="J56" s="248"/>
      <c r="K56" s="248"/>
      <c r="L56" s="248"/>
      <c r="M56" s="248"/>
    </row>
    <row r="57" spans="1:13" x14ac:dyDescent="0.25">
      <c r="A57" s="245"/>
      <c r="B57" s="180"/>
      <c r="C57" s="248"/>
      <c r="D57" s="244"/>
      <c r="E57" s="248"/>
      <c r="F57" s="248"/>
      <c r="G57" s="248"/>
      <c r="H57" s="248"/>
      <c r="I57" s="248"/>
      <c r="J57" s="248"/>
      <c r="K57" s="248"/>
      <c r="L57" s="248"/>
      <c r="M57" s="248"/>
    </row>
    <row r="58" spans="1:13" x14ac:dyDescent="0.25">
      <c r="A58" s="333"/>
      <c r="B58" s="298"/>
      <c r="C58" s="248"/>
      <c r="D58" s="332"/>
      <c r="E58" s="244"/>
      <c r="F58" s="244"/>
      <c r="G58" s="244"/>
      <c r="H58" s="244"/>
      <c r="I58" s="244"/>
      <c r="J58" s="297"/>
      <c r="K58" s="297"/>
      <c r="L58" s="297"/>
      <c r="M58" s="248"/>
    </row>
    <row r="59" spans="1:13" x14ac:dyDescent="0.25">
      <c r="A59" s="180"/>
      <c r="B59" s="180"/>
      <c r="C59" s="248"/>
      <c r="D59" s="332"/>
      <c r="E59" s="244"/>
      <c r="F59" s="244"/>
      <c r="G59" s="180"/>
      <c r="H59" s="180"/>
      <c r="I59" s="180"/>
      <c r="J59" s="180"/>
      <c r="K59" s="180"/>
      <c r="L59" s="297"/>
      <c r="M59" s="248"/>
    </row>
    <row r="60" spans="1:13" x14ac:dyDescent="0.25">
      <c r="A60" s="180"/>
      <c r="B60" s="180"/>
      <c r="C60" s="248"/>
      <c r="D60" s="332"/>
      <c r="E60" s="244"/>
      <c r="F60" s="180"/>
      <c r="G60" s="180"/>
      <c r="H60" s="180"/>
      <c r="I60" s="180"/>
      <c r="J60" s="180"/>
      <c r="K60" s="180"/>
      <c r="L60" s="180"/>
      <c r="M60" s="248"/>
    </row>
    <row r="61" spans="1:13" x14ac:dyDescent="0.25">
      <c r="A61" s="180"/>
      <c r="B61" s="180"/>
      <c r="C61" s="248"/>
      <c r="D61" s="332"/>
      <c r="E61" s="244"/>
      <c r="F61" s="180"/>
      <c r="G61" s="180"/>
      <c r="H61" s="180"/>
      <c r="I61" s="180"/>
      <c r="J61" s="180"/>
      <c r="K61" s="180"/>
      <c r="L61" s="180"/>
      <c r="M61" s="248"/>
    </row>
  </sheetData>
  <sortState xmlns:xlrd2="http://schemas.microsoft.com/office/spreadsheetml/2017/richdata2" ref="B5:M50">
    <sortCondition descending="1" ref="M50"/>
  </sortState>
  <pageMargins left="0.7" right="0.7" top="0.75" bottom="0.75" header="0.3" footer="0.3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B7E2-7856-49A7-8D74-36EF7C67DC81}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10</vt:i4>
      </vt:variant>
    </vt:vector>
  </HeadingPairs>
  <TitlesOfParts>
    <vt:vector size="10" baseType="lpstr">
      <vt:lpstr>-50kg</vt:lpstr>
      <vt:lpstr>-55kg</vt:lpstr>
      <vt:lpstr>-60kg</vt:lpstr>
      <vt:lpstr>-65kg</vt:lpstr>
      <vt:lpstr>-73kg</vt:lpstr>
      <vt:lpstr>-80kg</vt:lpstr>
      <vt:lpstr>+80kg</vt:lpstr>
      <vt:lpstr>Open</vt:lpstr>
      <vt:lpstr>Leht8</vt:lpstr>
      <vt:lpstr>Leht10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2021-08-22T15:41:21Z</cp:lastPrinted>
  <dcterms:created xsi:type="dcterms:W3CDTF">2021-07-31T07:54:56Z</dcterms:created>
  <dcterms:modified xsi:type="dcterms:W3CDTF">2021-09-09T06:14:02Z</dcterms:modified>
</cp:coreProperties>
</file>