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197ee714d0aeed/Dokumendid/Dokumendid/"/>
    </mc:Choice>
  </mc:AlternateContent>
  <xr:revisionPtr revIDLastSave="42" documentId="8_{2FE3D40C-2128-4AD3-93B9-0A030A3E1C5D}" xr6:coauthVersionLast="47" xr6:coauthVersionMax="47" xr10:uidLastSave="{BA7FF4AC-8A0C-4F83-BEBA-1421156DFE79}"/>
  <bookViews>
    <workbookView xWindow="-120" yWindow="-120" windowWidth="20730" windowHeight="11160" xr2:uid="{79E307A0-386B-4E72-ADE7-C1EA29ED7DAB}"/>
  </bookViews>
  <sheets>
    <sheet name="-50kg" sheetId="9" r:id="rId1"/>
    <sheet name="-55kg" sheetId="1" r:id="rId2"/>
    <sheet name="-60kg" sheetId="2" r:id="rId3"/>
    <sheet name="-65kg" sheetId="3" r:id="rId4"/>
    <sheet name="-73kg" sheetId="4" r:id="rId5"/>
    <sheet name="-80kg" sheetId="5" r:id="rId6"/>
    <sheet name="+80kg" sheetId="6" r:id="rId7"/>
    <sheet name="Open" sheetId="7" r:id="rId8"/>
    <sheet name="Leht8" sheetId="8" r:id="rId9"/>
    <sheet name="Leht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7" l="1"/>
  <c r="M40" i="7"/>
  <c r="M17" i="7"/>
  <c r="M20" i="6"/>
  <c r="M16" i="6"/>
  <c r="M27" i="4"/>
  <c r="M21" i="4"/>
  <c r="M33" i="3"/>
  <c r="M23" i="3"/>
  <c r="M23" i="2"/>
  <c r="M48" i="7"/>
  <c r="M47" i="7"/>
  <c r="M46" i="7"/>
  <c r="M45" i="7"/>
  <c r="M44" i="7"/>
  <c r="M43" i="7"/>
  <c r="M42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3" i="7"/>
  <c r="M16" i="7"/>
  <c r="M15" i="7"/>
  <c r="M14" i="7"/>
  <c r="M12" i="7"/>
  <c r="M11" i="7"/>
  <c r="M10" i="7"/>
  <c r="M9" i="7"/>
  <c r="M8" i="7"/>
  <c r="M7" i="7"/>
  <c r="M6" i="7"/>
  <c r="M5" i="7"/>
  <c r="M30" i="6"/>
  <c r="M29" i="6"/>
  <c r="M28" i="6"/>
  <c r="M27" i="6"/>
  <c r="M26" i="6"/>
  <c r="M25" i="6"/>
  <c r="M24" i="6"/>
  <c r="M23" i="6"/>
  <c r="M22" i="6"/>
  <c r="M21" i="6"/>
  <c r="M19" i="6"/>
  <c r="M18" i="6"/>
  <c r="M17" i="6"/>
  <c r="M14" i="6"/>
  <c r="M15" i="6"/>
  <c r="M13" i="6"/>
  <c r="M12" i="6"/>
  <c r="M10" i="6"/>
  <c r="M11" i="6"/>
  <c r="M9" i="6"/>
  <c r="M8" i="6"/>
  <c r="M7" i="6"/>
  <c r="M6" i="6"/>
  <c r="M5" i="6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7" i="5"/>
  <c r="M18" i="5"/>
  <c r="M16" i="5"/>
  <c r="M11" i="5"/>
  <c r="M15" i="5"/>
  <c r="M14" i="5"/>
  <c r="M13" i="5"/>
  <c r="M12" i="5"/>
  <c r="M10" i="5"/>
  <c r="M9" i="5"/>
  <c r="M8" i="5"/>
  <c r="M7" i="5"/>
  <c r="M6" i="5"/>
  <c r="M5" i="5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6" i="4"/>
  <c r="M25" i="4"/>
  <c r="M24" i="4"/>
  <c r="M23" i="4"/>
  <c r="M22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3" i="3"/>
  <c r="M42" i="3"/>
  <c r="M41" i="3"/>
  <c r="M40" i="3"/>
  <c r="M39" i="3"/>
  <c r="M38" i="3"/>
  <c r="M37" i="3"/>
  <c r="M36" i="3"/>
  <c r="M35" i="3"/>
  <c r="M34" i="3"/>
  <c r="M32" i="3"/>
  <c r="M31" i="3"/>
  <c r="M30" i="3"/>
  <c r="M29" i="3"/>
  <c r="M28" i="3"/>
  <c r="M27" i="3"/>
  <c r="M26" i="3"/>
  <c r="M25" i="3"/>
  <c r="M24" i="3"/>
  <c r="M22" i="3"/>
  <c r="M21" i="3"/>
  <c r="M20" i="3"/>
  <c r="M19" i="3"/>
  <c r="M18" i="3"/>
  <c r="M17" i="3"/>
  <c r="M12" i="3"/>
  <c r="M16" i="3"/>
  <c r="M15" i="3"/>
  <c r="M14" i="3"/>
  <c r="M13" i="3"/>
  <c r="M11" i="3"/>
  <c r="M10" i="3"/>
  <c r="M9" i="3"/>
  <c r="M7" i="3"/>
  <c r="M8" i="3"/>
  <c r="M6" i="3"/>
  <c r="M5" i="3"/>
  <c r="M15" i="2"/>
  <c r="M35" i="2"/>
  <c r="M34" i="2"/>
  <c r="M33" i="2"/>
  <c r="M32" i="2"/>
  <c r="M31" i="2"/>
  <c r="M30" i="2"/>
  <c r="M29" i="2"/>
  <c r="M28" i="2"/>
  <c r="M27" i="2"/>
  <c r="M26" i="2"/>
  <c r="M25" i="2"/>
  <c r="M24" i="2"/>
  <c r="M22" i="2"/>
  <c r="M21" i="2"/>
  <c r="M20" i="2"/>
  <c r="M19" i="2"/>
  <c r="M18" i="2"/>
  <c r="M17" i="2"/>
  <c r="M16" i="2"/>
  <c r="M14" i="2"/>
  <c r="M13" i="2"/>
  <c r="M12" i="2"/>
  <c r="M11" i="2"/>
  <c r="M10" i="2"/>
  <c r="M9" i="2"/>
  <c r="M8" i="2"/>
  <c r="M7" i="2"/>
  <c r="M6" i="2"/>
  <c r="M5" i="2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11" i="9"/>
  <c r="M10" i="9"/>
  <c r="M9" i="9"/>
  <c r="M8" i="9"/>
  <c r="M7" i="9"/>
  <c r="M6" i="9"/>
  <c r="M5" i="9"/>
</calcChain>
</file>

<file path=xl/sharedStrings.xml><?xml version="1.0" encoding="utf-8"?>
<sst xmlns="http://schemas.openxmlformats.org/spreadsheetml/2006/main" count="929" uniqueCount="310">
  <si>
    <t>1.</t>
  </si>
  <si>
    <t>2.</t>
  </si>
  <si>
    <t>3.</t>
  </si>
  <si>
    <t>4.</t>
  </si>
  <si>
    <t>5.</t>
  </si>
  <si>
    <t>6.</t>
  </si>
  <si>
    <t>7.</t>
  </si>
  <si>
    <t>8.</t>
  </si>
  <si>
    <t>-55kg</t>
  </si>
  <si>
    <t>HUN</t>
  </si>
  <si>
    <t>EST</t>
  </si>
  <si>
    <t>GER</t>
  </si>
  <si>
    <t>RUS</t>
  </si>
  <si>
    <t>POL</t>
  </si>
  <si>
    <t>EC</t>
  </si>
  <si>
    <t>WC</t>
  </si>
  <si>
    <t>UKR</t>
  </si>
  <si>
    <t>9.</t>
  </si>
  <si>
    <t>10.</t>
  </si>
  <si>
    <t>11.</t>
  </si>
  <si>
    <t>12.</t>
  </si>
  <si>
    <t>GRISHAEVA, Mariia</t>
  </si>
  <si>
    <t>16.</t>
  </si>
  <si>
    <t>STEPANOVA, Vlada</t>
  </si>
  <si>
    <t>17.</t>
  </si>
  <si>
    <t>20.</t>
  </si>
  <si>
    <t>BUL</t>
  </si>
  <si>
    <t>21.</t>
  </si>
  <si>
    <t>SIPOS, Boglarka</t>
  </si>
  <si>
    <t>22.</t>
  </si>
  <si>
    <t>IGO, Kaarina</t>
  </si>
  <si>
    <t>23.</t>
  </si>
  <si>
    <t>BARUTCHIYNSKA, Ivanka</t>
  </si>
  <si>
    <t>HELDIIEVA, Tetyana</t>
  </si>
  <si>
    <t>26.</t>
  </si>
  <si>
    <t>TSAJUN, Vika</t>
  </si>
  <si>
    <t>27.</t>
  </si>
  <si>
    <t>KHLYTINA, Ekaterina</t>
  </si>
  <si>
    <t>VALTIN, Maarja</t>
  </si>
  <si>
    <t>SVERSHOVA, Iana</t>
  </si>
  <si>
    <t>DARLAK, Aleksandra</t>
  </si>
  <si>
    <t>31.</t>
  </si>
  <si>
    <t>MALYK, Julia</t>
  </si>
  <si>
    <t>32.</t>
  </si>
  <si>
    <t>IVANOVA, Galya</t>
  </si>
  <si>
    <t>33.</t>
  </si>
  <si>
    <t>RYNDYA, Mariia</t>
  </si>
  <si>
    <t>HOMENCHIUK, Inna</t>
  </si>
  <si>
    <t>35.</t>
  </si>
  <si>
    <t>TSIUPA, Viktoria</t>
  </si>
  <si>
    <t>36.</t>
  </si>
  <si>
    <t>MARCENKO</t>
  </si>
  <si>
    <t>37.</t>
  </si>
  <si>
    <t>ÄRTIS, Helina</t>
  </si>
  <si>
    <t>38.</t>
  </si>
  <si>
    <t>BOROWSKA, Monika</t>
  </si>
  <si>
    <t>39.</t>
  </si>
  <si>
    <t>MIHKELSON, Mari-Liis</t>
  </si>
  <si>
    <t>40.</t>
  </si>
  <si>
    <t>41.</t>
  </si>
  <si>
    <t>GENCHEVA, Violeta</t>
  </si>
  <si>
    <t>PIEPRZAK, Katarzyna</t>
  </si>
  <si>
    <t>43.</t>
  </si>
  <si>
    <t>GLODEK, Barbara</t>
  </si>
  <si>
    <t>44.</t>
  </si>
  <si>
    <t>MÄE, Tuule Sireli</t>
  </si>
  <si>
    <t>45.</t>
  </si>
  <si>
    <t>48.</t>
  </si>
  <si>
    <t>-60kg</t>
  </si>
  <si>
    <t>TSYPLENKOVA, Violetta</t>
  </si>
  <si>
    <t>HAVRISHCHUK, Anna</t>
  </si>
  <si>
    <t>TOKMANTSEVA, Darja</t>
  </si>
  <si>
    <t>ODINTSOVA, Valeriia</t>
  </si>
  <si>
    <t>AKOBIROVA, Nigina</t>
  </si>
  <si>
    <t>RAUDSEPP, Eva-Maria</t>
  </si>
  <si>
    <t>GRISHARVA, Maria</t>
  </si>
  <si>
    <t>LUKIANSHUK, Jana</t>
  </si>
  <si>
    <t>KOZHANOVA, Iana</t>
  </si>
  <si>
    <t>TAMMRE, Kärolin</t>
  </si>
  <si>
    <t>DUBUCKA, Patricya</t>
  </si>
  <si>
    <t>BOZHILOVA, Violeta</t>
  </si>
  <si>
    <t>14.</t>
  </si>
  <si>
    <t>REJNIAK, Sara</t>
  </si>
  <si>
    <t>15.</t>
  </si>
  <si>
    <t>PREZEWOZNA, Wiktoria</t>
  </si>
  <si>
    <t>ERMOLOVA, Aleksandra</t>
  </si>
  <si>
    <t>FEDOTOVA, Yana</t>
  </si>
  <si>
    <t>SVERSHOVA, Yana</t>
  </si>
  <si>
    <t>19.</t>
  </si>
  <si>
    <t>DYSZKIEWICZ, Pathricia</t>
  </si>
  <si>
    <t>ZUBKOVA, Viktoria</t>
  </si>
  <si>
    <t>VARGA, Lilien</t>
  </si>
  <si>
    <t>ROZUM, Aleksandra</t>
  </si>
  <si>
    <t>EFS RANKING 2021</t>
  </si>
  <si>
    <t>-65kg</t>
  </si>
  <si>
    <t>MACIOS, Magdalena</t>
  </si>
  <si>
    <t>KOLESNYK, Karyna</t>
  </si>
  <si>
    <t>KOVAL, Vera</t>
  </si>
  <si>
    <t>TROISUK, Svitlana</t>
  </si>
  <si>
    <t>NIKITINSKA, Olena</t>
  </si>
  <si>
    <t>SKIBA, Monika</t>
  </si>
  <si>
    <t>IBRAGIMOVA, Daria</t>
  </si>
  <si>
    <t>STEINMETZ, Sthepanie</t>
  </si>
  <si>
    <t>PETROVA, Alena</t>
  </si>
  <si>
    <t>DANINA, Polina</t>
  </si>
  <si>
    <t>13.</t>
  </si>
  <si>
    <t>BUGGE, Rikke Juell</t>
  </si>
  <si>
    <t>NOR</t>
  </si>
  <si>
    <t>FORGO, Fruzsina</t>
  </si>
  <si>
    <t>HRISTOVA, Izabel</t>
  </si>
  <si>
    <t>SOWA, Monika</t>
  </si>
  <si>
    <t>MATIANOWSKA, Agniezka</t>
  </si>
  <si>
    <t>18.</t>
  </si>
  <si>
    <t>ANDRZEJAK, Lena</t>
  </si>
  <si>
    <t>DORNY, Julia</t>
  </si>
  <si>
    <t>ZAKHAREVYCH, Valeria</t>
  </si>
  <si>
    <t>BIELING, Emely</t>
  </si>
  <si>
    <t>24.</t>
  </si>
  <si>
    <t>25.</t>
  </si>
  <si>
    <t>KOZHANOVA, Yana</t>
  </si>
  <si>
    <t>GABNASYROVA, Iulia</t>
  </si>
  <si>
    <t>28.</t>
  </si>
  <si>
    <t>29.</t>
  </si>
  <si>
    <t>CHRISCIEL, Magdalena</t>
  </si>
  <si>
    <t>METODIEVA, Anna</t>
  </si>
  <si>
    <t>SEEMANN, Käroly</t>
  </si>
  <si>
    <t>JÄRVAMÄGI, Merike</t>
  </si>
  <si>
    <t>34.</t>
  </si>
  <si>
    <t>ARULA, Kadi</t>
  </si>
  <si>
    <t>GRIGORIAN, Ani</t>
  </si>
  <si>
    <t>SKRAINSAKA, Oktawia</t>
  </si>
  <si>
    <t>ZALIZKO, Iryna</t>
  </si>
  <si>
    <t>PIEPRZAK, Karolina</t>
  </si>
  <si>
    <t>AZE</t>
  </si>
  <si>
    <t>SKRAJNOWSKA, Magdalena</t>
  </si>
  <si>
    <t>BIRIUCHEVA, Inna</t>
  </si>
  <si>
    <t>-73kg</t>
  </si>
  <si>
    <t>ADYLKHANIAN, Karyna</t>
  </si>
  <si>
    <t>SCHMIDTSDORF, Daniela</t>
  </si>
  <si>
    <t>STRAKHOVA, Nina</t>
  </si>
  <si>
    <t>KOLESNYK, Svitlana</t>
  </si>
  <si>
    <t>DAVYDOVA, Yana</t>
  </si>
  <si>
    <t>ITA</t>
  </si>
  <si>
    <t>REIMUND, Gea</t>
  </si>
  <si>
    <t>FRASINYUK, Anastasiya</t>
  </si>
  <si>
    <t>YAROSHEVICH, Tatiana</t>
  </si>
  <si>
    <t>NIKULINA, Iulia</t>
  </si>
  <si>
    <t>ODDLIEN, Pernille</t>
  </si>
  <si>
    <t>KONDRATIUK, Natalia</t>
  </si>
  <si>
    <t>ZAKHAREVYCH, Valeriia</t>
  </si>
  <si>
    <t>NIKITINA, Anastasiia</t>
  </si>
  <si>
    <t>HREBENCHIUK, Iryna</t>
  </si>
  <si>
    <t>HOCHSTÄTTER, Annika</t>
  </si>
  <si>
    <t>ANASTASOVA, Stanislava</t>
  </si>
  <si>
    <t>LEBEDEVA, Olga</t>
  </si>
  <si>
    <t>GIGOVA, Gabriela</t>
  </si>
  <si>
    <t>GRYGIEL, Aleksandra</t>
  </si>
  <si>
    <t>KABBIN, Aljona</t>
  </si>
  <si>
    <t>MARTHE, Lillebo</t>
  </si>
  <si>
    <t>MATIANOWSKA, Agnieszka</t>
  </si>
  <si>
    <t>NAFISULINA, Elmira</t>
  </si>
  <si>
    <t>RADOM, Magdalena</t>
  </si>
  <si>
    <t>KRUHLOVA, Maryna</t>
  </si>
  <si>
    <t>WIELEBINSKA, Marta</t>
  </si>
  <si>
    <t>LISIESKA, Katarszyna</t>
  </si>
  <si>
    <t>VASYLENKO, Anna</t>
  </si>
  <si>
    <t>BZODEK, Aleksandra</t>
  </si>
  <si>
    <t>BIENKOWSKA, Ewelina</t>
  </si>
  <si>
    <t>ANNIMÄE, Aivi-Õnne</t>
  </si>
  <si>
    <t>-80kg</t>
  </si>
  <si>
    <t>MAKSIMENKO, Maryna</t>
  </si>
  <si>
    <t>ALEXANDROVA, Anna</t>
  </si>
  <si>
    <t>SCHMIDTSDORF, Kerstin</t>
  </si>
  <si>
    <t>ALEXEEVA, Ekaterina</t>
  </si>
  <si>
    <t>ORYASHKOVA, Mariya</t>
  </si>
  <si>
    <t>ROBAKOWSKA, Olympia</t>
  </si>
  <si>
    <t>SCHUMANN, Johanna</t>
  </si>
  <si>
    <t>PETROVA, Svetlana</t>
  </si>
  <si>
    <t>SMAL, Nataliia</t>
  </si>
  <si>
    <t>SKRAJNOVSKA, Magda</t>
  </si>
  <si>
    <t>PRYKHODKO, Ruslana</t>
  </si>
  <si>
    <t>ADACZEK, Ada</t>
  </si>
  <si>
    <t>KONDRATIUK, Nataliia</t>
  </si>
  <si>
    <t>KOVACHEVA, Olya</t>
  </si>
  <si>
    <t>ROMANOVA, Olga</t>
  </si>
  <si>
    <t>ROZUM, Marina</t>
  </si>
  <si>
    <t>LEICHTER, Enelin</t>
  </si>
  <si>
    <t>BOLOTOVA, Diana</t>
  </si>
  <si>
    <t>SROCZAN, Kinga</t>
  </si>
  <si>
    <t>R. ODDLIEN, Pernille</t>
  </si>
  <si>
    <t>STEPCHENKO, Vladlena</t>
  </si>
  <si>
    <t>MAKUROVA, Vateria</t>
  </si>
  <si>
    <t>KROL, Sara</t>
  </si>
  <si>
    <t>MATSO, Pathricia</t>
  </si>
  <si>
    <t>MAKUKHA, Ivanna</t>
  </si>
  <si>
    <t>KOTTA, Anette</t>
  </si>
  <si>
    <t>PANTELEEVA, Svetlana</t>
  </si>
  <si>
    <t>BUGGE, Rikke</t>
  </si>
  <si>
    <t>+80kg</t>
  </si>
  <si>
    <t>BEREZOVSKA, Ivanna</t>
  </si>
  <si>
    <t>POLIAKOVA, Anna</t>
  </si>
  <si>
    <t>TSARUK, Viktoriia</t>
  </si>
  <si>
    <t>DRBOIAN, Mariia</t>
  </si>
  <si>
    <t>YAROMKA, Svitlana</t>
  </si>
  <si>
    <t>DAVIDKO, Olga</t>
  </si>
  <si>
    <t>SCHULZE, Arnika</t>
  </si>
  <si>
    <t>REDCHENKO, Taisiia</t>
  </si>
  <si>
    <t>FURLAN, Valentina</t>
  </si>
  <si>
    <t>MAZUREK, Jagoda</t>
  </si>
  <si>
    <t>PÄHKEL, Kai</t>
  </si>
  <si>
    <t>ROGOVA, Viktoriia</t>
  </si>
  <si>
    <t>MAKAI, Erika</t>
  </si>
  <si>
    <t>MYTNIK, Ollia</t>
  </si>
  <si>
    <t>TUDEK, Viktoria</t>
  </si>
  <si>
    <t>ALEKSEEVA, Ekaterina</t>
  </si>
  <si>
    <t>RAACK, Emely</t>
  </si>
  <si>
    <t>GORDEEVA, Ekaterina</t>
  </si>
  <si>
    <t>TARASOVA, Galyna</t>
  </si>
  <si>
    <t>KOVALENKO, Olesya</t>
  </si>
  <si>
    <t>OPEN</t>
  </si>
  <si>
    <t>DRBOYAN, Mariia</t>
  </si>
  <si>
    <t>DAVYDKO, Olga</t>
  </si>
  <si>
    <t>BORISSOVA, Tatiana</t>
  </si>
  <si>
    <t>SCHMIDTSDOTF, Kerstin</t>
  </si>
  <si>
    <t>DANILINA, Ksenia</t>
  </si>
  <si>
    <t>FORGO, Fruszina</t>
  </si>
  <si>
    <t>STEINMETZ, Stepanie</t>
  </si>
  <si>
    <t>SARKANY, Viven</t>
  </si>
  <si>
    <t>R. ODDLIEN, Pernillie</t>
  </si>
  <si>
    <t>30.</t>
  </si>
  <si>
    <t xml:space="preserve">ANNIMÄE, Aivi-Õnne </t>
  </si>
  <si>
    <t>KRYSTEK, Zuzanna</t>
  </si>
  <si>
    <t>KRZEMIEN, Sylwia</t>
  </si>
  <si>
    <t>GEORGIEVA, Mariya</t>
  </si>
  <si>
    <t>47.</t>
  </si>
  <si>
    <t xml:space="preserve">        EFS RANKING 2021</t>
  </si>
  <si>
    <t>-50kg</t>
  </si>
  <si>
    <t>SABARDAK, Viktoria</t>
  </si>
  <si>
    <t>GRUSZKIEWICZ, Marta</t>
  </si>
  <si>
    <t>MARKELOVA, Dariia</t>
  </si>
  <si>
    <t>KHRAMOVA, Anastsiia</t>
  </si>
  <si>
    <t>CHRUSCIEL, Magdalena</t>
  </si>
  <si>
    <t>DIEZ, Michelle</t>
  </si>
  <si>
    <t>KUCHER, Karyna</t>
  </si>
  <si>
    <t>GOLAKOVA, Kristina</t>
  </si>
  <si>
    <t>POLIOVA, Tetyana</t>
  </si>
  <si>
    <t>KOSE, Luca Leoni</t>
  </si>
  <si>
    <t>LEMAK, Diana</t>
  </si>
  <si>
    <t>WORWA, Natalia</t>
  </si>
  <si>
    <t>ZYGMUNT, Paulina</t>
  </si>
  <si>
    <t>KARPISHINA, Valeriia</t>
  </si>
  <si>
    <t>KAMINSKA, Sylwia</t>
  </si>
  <si>
    <t>MEHILÄINEN, Alina</t>
  </si>
  <si>
    <t>TIKHONOVSKAIA, Viktoriia</t>
  </si>
  <si>
    <t>NAMYSLAK, Katarina</t>
  </si>
  <si>
    <t>VAGUR, Agnes</t>
  </si>
  <si>
    <t>JANKOWIAK, Julia</t>
  </si>
  <si>
    <t>LYUBENOVA, Maraya</t>
  </si>
  <si>
    <t>RUDNEVA, Ekaterina</t>
  </si>
  <si>
    <t>CSENGE, Marai</t>
  </si>
  <si>
    <t>IVANCSIS, Babita</t>
  </si>
  <si>
    <t>KARIMOVA, Leila</t>
  </si>
  <si>
    <t>MARCZAK, Karolina</t>
  </si>
  <si>
    <t>GEORGIEVA, Andrea</t>
  </si>
  <si>
    <t>CSIBRAK, Alexandra</t>
  </si>
  <si>
    <t>KRAVCHENKO, Anastasiia</t>
  </si>
  <si>
    <t>SHRAYBER, Mariia</t>
  </si>
  <si>
    <t>SMIETANA, Katarzyna</t>
  </si>
  <si>
    <t>DUZHENKO (BOYKOVA), Alina</t>
  </si>
  <si>
    <t>CHIOSA, Giada</t>
  </si>
  <si>
    <t>ULVECZKI, Krisztina</t>
  </si>
  <si>
    <t>VITSKOPOVA, Lily</t>
  </si>
  <si>
    <t>VASILEVSKAIA, Larisa</t>
  </si>
  <si>
    <t>MARAI, Csenge</t>
  </si>
  <si>
    <t>SIPOS, Poglarka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</si>
  <si>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/44/</t>
    </r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</si>
  <si>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/51/</t>
    </r>
  </si>
  <si>
    <t>HREBENCHUK, Iryna</t>
  </si>
  <si>
    <t>PIEPRZAK, Marta</t>
  </si>
  <si>
    <t>WARCHOL, Gabriela</t>
  </si>
  <si>
    <t>KOMZA, Justyna</t>
  </si>
  <si>
    <t>JENSEN, Liz Hjelle</t>
  </si>
  <si>
    <t>SAMSONOWICZ, Joanna</t>
  </si>
  <si>
    <t>KOSZEWSKA, Natalia</t>
  </si>
  <si>
    <t>46.</t>
  </si>
  <si>
    <t>50.</t>
  </si>
  <si>
    <t>51.</t>
  </si>
  <si>
    <t>WESOL, Paulina</t>
  </si>
  <si>
    <t>ZEBROWSKA, Wiktoria</t>
  </si>
  <si>
    <t>WATRAS, Regina</t>
  </si>
  <si>
    <t>PIWOWARSKA, Lulia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</si>
  <si>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/39/</t>
    </r>
  </si>
  <si>
    <t>GLEGOLSKA, Oliwia</t>
  </si>
  <si>
    <t>CHOROSZUCHA, Agda</t>
  </si>
  <si>
    <t>GRYGEL, Aleksandra</t>
  </si>
  <si>
    <t>FOMITSKA, Anna</t>
  </si>
  <si>
    <t>MAKSYMENKO, Maryna</t>
  </si>
  <si>
    <r>
      <t xml:space="preserve">               WOMEN </t>
    </r>
    <r>
      <rPr>
        <sz val="14"/>
        <color theme="1"/>
        <rFont val="Calibri"/>
        <family val="2"/>
        <charset val="186"/>
        <scheme val="minor"/>
      </rPr>
      <t>/7/</t>
    </r>
  </si>
  <si>
    <t>KOSE, Lucia Leone</t>
  </si>
  <si>
    <t>VETTORI, Arianna</t>
  </si>
  <si>
    <t>31-32.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</si>
  <si>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/32/</t>
    </r>
  </si>
  <si>
    <t>KORZH, Faina</t>
  </si>
  <si>
    <t>BIELING, Emily</t>
  </si>
  <si>
    <t>MEINARDI, Bieling</t>
  </si>
  <si>
    <t>42.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</si>
  <si>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/45/</t>
    </r>
  </si>
  <si>
    <t>DANILINA, Kseniia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</si>
  <si>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/26/</t>
    </r>
  </si>
  <si>
    <t>BERTOLA,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</si>
</sst>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\ _€_-;\-* #,##0.0\ _€_-;_-* &quot;-&quot;??\ _€_-;_-@_-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C00000"/>
      <name val="Calibri"/>
      <family val="2"/>
      <charset val="186"/>
      <scheme val="minor"/>
    </font>
    <font>
      <sz val="11"/>
      <color rgb="FFC0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4">
    <xf numFmtId="0" fontId="0" fillId="0" borderId="0" xfId="0"/>
    <xf numFmtId="0" fontId="0" fillId="0" borderId="1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5" xfId="0" applyFill="1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6" fillId="0" borderId="0" xfId="0" applyFont="1"/>
    <xf numFmtId="0" fontId="7" fillId="0" borderId="0" xfId="0" applyFont="1"/>
    <xf numFmtId="0" fontId="0" fillId="0" borderId="16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7" fillId="3" borderId="0" xfId="0" applyFont="1" applyFill="1"/>
    <xf numFmtId="0" fontId="0" fillId="0" borderId="19" xfId="0" applyBorder="1" applyAlignment="1">
      <alignment horizontal="center"/>
    </xf>
    <xf numFmtId="0" fontId="7" fillId="4" borderId="11" xfId="0" quotePrefix="1" applyFont="1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3" fillId="0" borderId="22" xfId="0" applyFont="1" applyBorder="1"/>
    <xf numFmtId="2" fontId="3" fillId="4" borderId="32" xfId="0" applyNumberFormat="1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3" fillId="0" borderId="23" xfId="0" applyFont="1" applyBorder="1"/>
    <xf numFmtId="2" fontId="3" fillId="4" borderId="34" xfId="0" applyNumberFormat="1" applyFont="1" applyFill="1" applyBorder="1" applyAlignment="1">
      <alignment horizontal="center"/>
    </xf>
    <xf numFmtId="0" fontId="3" fillId="0" borderId="24" xfId="0" applyFont="1" applyBorder="1"/>
    <xf numFmtId="0" fontId="3" fillId="0" borderId="8" xfId="0" applyFont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0" fillId="3" borderId="19" xfId="0" applyFill="1" applyBorder="1"/>
    <xf numFmtId="0" fontId="3" fillId="4" borderId="32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4" fillId="3" borderId="14" xfId="0" quotePrefix="1" applyFont="1" applyFill="1" applyBorder="1" applyAlignment="1">
      <alignment horizontal="center"/>
    </xf>
    <xf numFmtId="0" fontId="0" fillId="3" borderId="20" xfId="0" applyFill="1" applyBorder="1"/>
    <xf numFmtId="0" fontId="3" fillId="3" borderId="23" xfId="0" applyFont="1" applyFill="1" applyBorder="1"/>
    <xf numFmtId="0" fontId="0" fillId="0" borderId="40" xfId="0" applyBorder="1" applyAlignment="1">
      <alignment horizontal="center"/>
    </xf>
    <xf numFmtId="0" fontId="0" fillId="3" borderId="39" xfId="0" applyFill="1" applyBorder="1"/>
    <xf numFmtId="0" fontId="3" fillId="3" borderId="41" xfId="0" applyFont="1" applyFill="1" applyBorder="1"/>
    <xf numFmtId="0" fontId="3" fillId="4" borderId="42" xfId="0" applyFont="1" applyFill="1" applyBorder="1" applyAlignment="1">
      <alignment horizontal="center"/>
    </xf>
    <xf numFmtId="0" fontId="0" fillId="2" borderId="17" xfId="0" applyFill="1" applyBorder="1"/>
    <xf numFmtId="0" fontId="3" fillId="0" borderId="6" xfId="0" applyFont="1" applyBorder="1" applyAlignment="1">
      <alignment horizontal="center"/>
    </xf>
    <xf numFmtId="164" fontId="3" fillId="4" borderId="34" xfId="0" applyNumberFormat="1" applyFont="1" applyFill="1" applyBorder="1" applyAlignment="1">
      <alignment horizontal="center"/>
    </xf>
    <xf numFmtId="0" fontId="0" fillId="3" borderId="20" xfId="0" quotePrefix="1" applyFill="1" applyBorder="1" applyAlignment="1">
      <alignment horizontal="left"/>
    </xf>
    <xf numFmtId="0" fontId="0" fillId="0" borderId="39" xfId="0" applyBorder="1"/>
    <xf numFmtId="0" fontId="4" fillId="0" borderId="4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11" fillId="2" borderId="42" xfId="0" applyFont="1" applyFill="1" applyBorder="1" applyAlignment="1">
      <alignment horizontal="center"/>
    </xf>
    <xf numFmtId="0" fontId="0" fillId="2" borderId="34" xfId="0" applyFill="1" applyBorder="1"/>
    <xf numFmtId="0" fontId="3" fillId="2" borderId="34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0" fillId="2" borderId="16" xfId="0" applyFill="1" applyBorder="1"/>
    <xf numFmtId="0" fontId="3" fillId="0" borderId="39" xfId="0" applyFont="1" applyBorder="1"/>
    <xf numFmtId="0" fontId="3" fillId="0" borderId="20" xfId="0" quotePrefix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8" fillId="3" borderId="39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quotePrefix="1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6" xfId="0" applyFont="1" applyBorder="1"/>
    <xf numFmtId="0" fontId="3" fillId="3" borderId="19" xfId="0" quotePrefix="1" applyFont="1" applyFill="1" applyBorder="1" applyAlignment="1">
      <alignment horizontal="center"/>
    </xf>
    <xf numFmtId="0" fontId="3" fillId="0" borderId="33" xfId="0" applyFont="1" applyBorder="1"/>
    <xf numFmtId="0" fontId="3" fillId="0" borderId="35" xfId="0" applyFont="1" applyBorder="1"/>
    <xf numFmtId="0" fontId="0" fillId="0" borderId="26" xfId="0" applyBorder="1"/>
    <xf numFmtId="0" fontId="3" fillId="4" borderId="19" xfId="0" applyFont="1" applyFill="1" applyBorder="1" applyAlignment="1">
      <alignment horizontal="center"/>
    </xf>
    <xf numFmtId="0" fontId="0" fillId="0" borderId="33" xfId="0" applyBorder="1"/>
    <xf numFmtId="0" fontId="3" fillId="4" borderId="20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19" xfId="0" quotePrefix="1" applyFon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8" fillId="3" borderId="20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3" fillId="0" borderId="1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4" fillId="3" borderId="13" xfId="0" quotePrefix="1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3" borderId="0" xfId="0" applyFill="1"/>
    <xf numFmtId="0" fontId="3" fillId="0" borderId="13" xfId="0" applyFont="1" applyBorder="1" applyAlignment="1">
      <alignment horizontal="center"/>
    </xf>
    <xf numFmtId="0" fontId="16" fillId="0" borderId="20" xfId="0" applyFont="1" applyBorder="1"/>
    <xf numFmtId="0" fontId="3" fillId="3" borderId="22" xfId="0" applyFont="1" applyFill="1" applyBorder="1" applyAlignment="1">
      <alignment horizontal="center"/>
    </xf>
    <xf numFmtId="0" fontId="3" fillId="2" borderId="34" xfId="0" applyFont="1" applyFill="1" applyBorder="1"/>
    <xf numFmtId="0" fontId="2" fillId="3" borderId="20" xfId="0" applyFont="1" applyFill="1" applyBorder="1"/>
    <xf numFmtId="0" fontId="0" fillId="0" borderId="4" xfId="0" applyBorder="1"/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2" borderId="36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2" borderId="21" xfId="0" applyFill="1" applyBorder="1"/>
    <xf numFmtId="0" fontId="0" fillId="2" borderId="20" xfId="0" applyFill="1" applyBorder="1"/>
    <xf numFmtId="0" fontId="17" fillId="0" borderId="0" xfId="0" applyFont="1"/>
    <xf numFmtId="0" fontId="0" fillId="2" borderId="19" xfId="0" applyFill="1" applyBorder="1"/>
    <xf numFmtId="0" fontId="0" fillId="0" borderId="16" xfId="0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0" xfId="0" applyFill="1" applyBorder="1"/>
    <xf numFmtId="0" fontId="0" fillId="0" borderId="20" xfId="0" applyFont="1" applyFill="1" applyBorder="1"/>
    <xf numFmtId="0" fontId="0" fillId="0" borderId="23" xfId="0" applyFill="1" applyBorder="1"/>
    <xf numFmtId="0" fontId="0" fillId="0" borderId="0" xfId="0" applyBorder="1"/>
    <xf numFmtId="0" fontId="5" fillId="0" borderId="2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7" xfId="0" applyFill="1" applyBorder="1"/>
    <xf numFmtId="0" fontId="0" fillId="3" borderId="1" xfId="0" applyFill="1" applyBorder="1"/>
    <xf numFmtId="0" fontId="0" fillId="3" borderId="18" xfId="0" applyFill="1" applyBorder="1"/>
    <xf numFmtId="0" fontId="0" fillId="3" borderId="9" xfId="0" applyFill="1" applyBorder="1"/>
    <xf numFmtId="0" fontId="0" fillId="3" borderId="0" xfId="0" applyFill="1" applyBorder="1"/>
    <xf numFmtId="0" fontId="0" fillId="3" borderId="33" xfId="0" applyFill="1" applyBorder="1"/>
    <xf numFmtId="0" fontId="0" fillId="2" borderId="23" xfId="0" applyFill="1" applyBorder="1"/>
    <xf numFmtId="0" fontId="0" fillId="2" borderId="24" xfId="0" applyFill="1" applyBorder="1"/>
    <xf numFmtId="0" fontId="0" fillId="3" borderId="4" xfId="0" applyFill="1" applyBorder="1"/>
    <xf numFmtId="0" fontId="0" fillId="2" borderId="22" xfId="0" applyFill="1" applyBorder="1"/>
    <xf numFmtId="0" fontId="3" fillId="0" borderId="20" xfId="0" applyFont="1" applyFill="1" applyBorder="1"/>
    <xf numFmtId="0" fontId="0" fillId="0" borderId="41" xfId="0" applyBorder="1"/>
    <xf numFmtId="0" fontId="0" fillId="0" borderId="39" xfId="0" applyBorder="1" applyAlignment="1">
      <alignment horizontal="center"/>
    </xf>
    <xf numFmtId="0" fontId="0" fillId="3" borderId="27" xfId="0" applyFill="1" applyBorder="1"/>
    <xf numFmtId="0" fontId="0" fillId="3" borderId="28" xfId="0" applyFill="1" applyBorder="1"/>
    <xf numFmtId="0" fontId="0" fillId="2" borderId="41" xfId="0" applyFill="1" applyBorder="1"/>
    <xf numFmtId="0" fontId="3" fillId="4" borderId="39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8" fillId="0" borderId="23" xfId="0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0" fillId="0" borderId="0" xfId="0" applyNumberFormat="1"/>
    <xf numFmtId="1" fontId="3" fillId="4" borderId="32" xfId="0" applyNumberFormat="1" applyFont="1" applyFill="1" applyBorder="1" applyAlignment="1">
      <alignment horizontal="center"/>
    </xf>
    <xf numFmtId="1" fontId="3" fillId="4" borderId="34" xfId="0" applyNumberFormat="1" applyFont="1" applyFill="1" applyBorder="1" applyAlignment="1">
      <alignment horizontal="center"/>
    </xf>
    <xf numFmtId="0" fontId="0" fillId="0" borderId="20" xfId="0" applyFill="1" applyBorder="1"/>
    <xf numFmtId="2" fontId="0" fillId="3" borderId="4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0" fontId="0" fillId="0" borderId="22" xfId="0" applyFill="1" applyBorder="1"/>
    <xf numFmtId="1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1" fontId="8" fillId="3" borderId="22" xfId="0" applyNumberFormat="1" applyFont="1" applyFill="1" applyBorder="1" applyAlignment="1">
      <alignment horizontal="center"/>
    </xf>
    <xf numFmtId="2" fontId="0" fillId="3" borderId="23" xfId="0" applyNumberFormat="1" applyFill="1" applyBorder="1" applyAlignment="1">
      <alignment horizontal="center"/>
    </xf>
    <xf numFmtId="2" fontId="0" fillId="2" borderId="19" xfId="0" applyNumberFormat="1" applyFill="1" applyBorder="1"/>
    <xf numFmtId="2" fontId="0" fillId="2" borderId="20" xfId="0" applyNumberFormat="1" applyFill="1" applyBorder="1"/>
    <xf numFmtId="2" fontId="0" fillId="0" borderId="22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9" fillId="3" borderId="0" xfId="0" applyFont="1" applyFill="1" applyBorder="1"/>
    <xf numFmtId="0" fontId="3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6" xfId="0" quotePrefix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4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3" borderId="17" xfId="0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7" xfId="0" applyFont="1" applyFill="1" applyBorder="1"/>
    <xf numFmtId="0" fontId="13" fillId="3" borderId="17" xfId="0" applyFont="1" applyFill="1" applyBorder="1" applyAlignment="1">
      <alignment horizontal="center"/>
    </xf>
    <xf numFmtId="0" fontId="0" fillId="0" borderId="33" xfId="0" applyFill="1" applyBorder="1"/>
    <xf numFmtId="0" fontId="4" fillId="0" borderId="20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29" xfId="0" applyBorder="1"/>
    <xf numFmtId="0" fontId="0" fillId="3" borderId="28" xfId="0" applyFill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3" borderId="0" xfId="0" quotePrefix="1" applyFill="1" applyBorder="1" applyAlignment="1">
      <alignment horizontal="left"/>
    </xf>
    <xf numFmtId="0" fontId="3" fillId="2" borderId="23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1" xfId="0" applyFont="1" applyFill="1" applyBorder="1"/>
    <xf numFmtId="0" fontId="3" fillId="3" borderId="24" xfId="0" applyFont="1" applyFill="1" applyBorder="1" applyAlignment="1">
      <alignment horizontal="center"/>
    </xf>
    <xf numFmtId="0" fontId="16" fillId="3" borderId="0" xfId="0" applyFont="1" applyFill="1" applyBorder="1"/>
    <xf numFmtId="11" fontId="0" fillId="3" borderId="0" xfId="0" applyNumberFormat="1" applyFill="1" applyBorder="1"/>
    <xf numFmtId="0" fontId="0" fillId="3" borderId="23" xfId="0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0" fillId="3" borderId="23" xfId="0" applyFill="1" applyBorder="1"/>
    <xf numFmtId="0" fontId="3" fillId="2" borderId="2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3" fillId="0" borderId="43" xfId="0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0" fillId="0" borderId="6" xfId="0" applyBorder="1"/>
    <xf numFmtId="0" fontId="0" fillId="3" borderId="0" xfId="0" applyFont="1" applyFill="1" applyBorder="1"/>
    <xf numFmtId="0" fontId="0" fillId="2" borderId="43" xfId="0" applyFill="1" applyBorder="1"/>
    <xf numFmtId="0" fontId="0" fillId="3" borderId="20" xfId="0" applyFont="1" applyFill="1" applyBorder="1"/>
    <xf numFmtId="0" fontId="5" fillId="3" borderId="20" xfId="0" applyFont="1" applyFill="1" applyBorder="1" applyAlignment="1">
      <alignment horizontal="center"/>
    </xf>
    <xf numFmtId="0" fontId="0" fillId="0" borderId="37" xfId="0" applyFont="1" applyFill="1" applyBorder="1"/>
    <xf numFmtId="1" fontId="4" fillId="0" borderId="39" xfId="0" applyNumberFormat="1" applyFont="1" applyBorder="1" applyAlignment="1">
      <alignment horizontal="center"/>
    </xf>
    <xf numFmtId="2" fontId="0" fillId="3" borderId="30" xfId="0" applyNumberFormat="1" applyFill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2" fontId="0" fillId="3" borderId="41" xfId="0" applyNumberFormat="1" applyFill="1" applyBorder="1" applyAlignment="1">
      <alignment horizontal="center"/>
    </xf>
    <xf numFmtId="2" fontId="0" fillId="2" borderId="39" xfId="0" applyNumberFormat="1" applyFill="1" applyBorder="1"/>
    <xf numFmtId="1" fontId="3" fillId="4" borderId="42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1" fontId="0" fillId="3" borderId="23" xfId="0" applyNumberFormat="1" applyFill="1" applyBorder="1" applyAlignment="1">
      <alignment horizontal="center"/>
    </xf>
    <xf numFmtId="2" fontId="0" fillId="3" borderId="6" xfId="0" applyNumberFormat="1" applyFill="1" applyBorder="1"/>
    <xf numFmtId="2" fontId="0" fillId="3" borderId="1" xfId="0" applyNumberFormat="1" applyFill="1" applyBorder="1"/>
    <xf numFmtId="1" fontId="8" fillId="3" borderId="23" xfId="0" applyNumberFormat="1" applyFont="1" applyFill="1" applyBorder="1" applyAlignment="1">
      <alignment horizontal="center"/>
    </xf>
    <xf numFmtId="0" fontId="0" fillId="0" borderId="19" xfId="0" applyFont="1" applyFill="1" applyBorder="1"/>
    <xf numFmtId="0" fontId="3" fillId="3" borderId="17" xfId="0" quotePrefix="1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/>
    </xf>
    <xf numFmtId="2" fontId="4" fillId="3" borderId="13" xfId="0" quotePrefix="1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0" fontId="0" fillId="0" borderId="19" xfId="0" quotePrefix="1" applyFont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8" fillId="3" borderId="19" xfId="0" quotePrefix="1" applyFont="1" applyFill="1" applyBorder="1" applyAlignment="1">
      <alignment horizontal="center"/>
    </xf>
    <xf numFmtId="2" fontId="3" fillId="4" borderId="36" xfId="0" applyNumberFormat="1" applyFont="1" applyFill="1" applyBorder="1" applyAlignment="1">
      <alignment horizontal="center"/>
    </xf>
    <xf numFmtId="0" fontId="3" fillId="3" borderId="0" xfId="0" quotePrefix="1" applyFont="1" applyFill="1" applyBorder="1" applyAlignment="1">
      <alignment horizontal="center"/>
    </xf>
    <xf numFmtId="0" fontId="0" fillId="3" borderId="33" xfId="0" quotePrefix="1" applyFill="1" applyBorder="1" applyAlignment="1">
      <alignment horizontal="left"/>
    </xf>
    <xf numFmtId="0" fontId="3" fillId="3" borderId="9" xfId="0" applyFont="1" applyFill="1" applyBorder="1"/>
    <xf numFmtId="0" fontId="3" fillId="3" borderId="11" xfId="0" applyFont="1" applyFill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3" xfId="0" applyFont="1" applyBorder="1"/>
    <xf numFmtId="0" fontId="0" fillId="3" borderId="23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2" borderId="8" xfId="0" applyFill="1" applyBorder="1"/>
    <xf numFmtId="0" fontId="0" fillId="3" borderId="16" xfId="0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4" fillId="3" borderId="20" xfId="0" quotePrefix="1" applyFont="1" applyFill="1" applyBorder="1" applyAlignment="1">
      <alignment horizontal="center"/>
    </xf>
    <xf numFmtId="165" fontId="4" fillId="3" borderId="20" xfId="1" applyNumberFormat="1" applyFont="1" applyFill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0" fontId="3" fillId="0" borderId="23" xfId="0" quotePrefix="1" applyFont="1" applyBorder="1" applyAlignment="1">
      <alignment horizontal="center"/>
    </xf>
    <xf numFmtId="0" fontId="3" fillId="3" borderId="23" xfId="0" quotePrefix="1" applyFont="1" applyFill="1" applyBorder="1" applyAlignment="1">
      <alignment horizontal="center"/>
    </xf>
    <xf numFmtId="0" fontId="3" fillId="3" borderId="6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13" fillId="3" borderId="6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164" fontId="11" fillId="2" borderId="20" xfId="0" applyNumberFormat="1" applyFont="1" applyFill="1" applyBorder="1" applyAlignment="1">
      <alignment horizontal="center"/>
    </xf>
    <xf numFmtId="0" fontId="12" fillId="2" borderId="20" xfId="0" applyFont="1" applyFill="1" applyBorder="1"/>
    <xf numFmtId="164" fontId="3" fillId="2" borderId="20" xfId="0" applyNumberFormat="1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16" xfId="0" quotePrefix="1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3" fillId="3" borderId="39" xfId="0" applyFont="1" applyFill="1" applyBorder="1"/>
    <xf numFmtId="0" fontId="0" fillId="3" borderId="19" xfId="0" quotePrefix="1" applyFont="1" applyFill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6" fillId="3" borderId="2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1" fontId="0" fillId="0" borderId="19" xfId="0" quotePrefix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39" xfId="0" applyFill="1" applyBorder="1"/>
    <xf numFmtId="0" fontId="0" fillId="2" borderId="27" xfId="0" applyFill="1" applyBorder="1"/>
    <xf numFmtId="0" fontId="0" fillId="0" borderId="28" xfId="0" applyBorder="1"/>
    <xf numFmtId="0" fontId="3" fillId="4" borderId="31" xfId="0" applyFont="1" applyFill="1" applyBorder="1" applyAlignment="1">
      <alignment horizontal="center"/>
    </xf>
    <xf numFmtId="0" fontId="0" fillId="0" borderId="15" xfId="0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2" borderId="6" xfId="0" applyFill="1" applyBorder="1"/>
    <xf numFmtId="0" fontId="8" fillId="0" borderId="24" xfId="0" applyFont="1" applyBorder="1" applyAlignment="1">
      <alignment horizontal="center"/>
    </xf>
    <xf numFmtId="0" fontId="0" fillId="2" borderId="3" xfId="0" applyFill="1" applyBorder="1"/>
    <xf numFmtId="0" fontId="0" fillId="3" borderId="39" xfId="0" applyFont="1" applyFill="1" applyBorder="1"/>
    <xf numFmtId="0" fontId="0" fillId="0" borderId="0" xfId="0" applyFont="1" applyBorder="1"/>
    <xf numFmtId="0" fontId="0" fillId="3" borderId="41" xfId="0" applyFill="1" applyBorder="1"/>
    <xf numFmtId="0" fontId="5" fillId="3" borderId="39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3" fillId="4" borderId="36" xfId="0" applyNumberFormat="1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4" fillId="0" borderId="20" xfId="0" applyNumberFormat="1" applyFont="1" applyFill="1" applyBorder="1" applyAlignment="1">
      <alignment horizontal="center"/>
    </xf>
    <xf numFmtId="1" fontId="0" fillId="0" borderId="4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3" borderId="14" xfId="0" applyFill="1" applyBorder="1"/>
    <xf numFmtId="0" fontId="9" fillId="0" borderId="14" xfId="0" applyFont="1" applyBorder="1"/>
    <xf numFmtId="0" fontId="0" fillId="3" borderId="12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0" fillId="3" borderId="21" xfId="0" quotePrefix="1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27" xfId="0" applyBorder="1"/>
    <xf numFmtId="0" fontId="3" fillId="3" borderId="13" xfId="0" applyFont="1" applyFill="1" applyBorder="1" applyAlignment="1">
      <alignment horizontal="center"/>
    </xf>
    <xf numFmtId="0" fontId="0" fillId="2" borderId="9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8" xfId="0" applyFill="1" applyBorder="1"/>
    <xf numFmtId="0" fontId="0" fillId="2" borderId="10" xfId="0" applyFill="1" applyBorder="1"/>
    <xf numFmtId="0" fontId="0" fillId="2" borderId="26" xfId="0" applyFill="1" applyBorder="1"/>
    <xf numFmtId="0" fontId="0" fillId="2" borderId="33" xfId="0" applyFill="1" applyBorder="1"/>
    <xf numFmtId="0" fontId="0" fillId="2" borderId="29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26" xfId="0" applyFill="1" applyBorder="1" applyAlignment="1">
      <alignment horizontal="center"/>
    </xf>
    <xf numFmtId="0" fontId="0" fillId="2" borderId="35" xfId="0" applyFill="1" applyBorder="1"/>
    <xf numFmtId="2" fontId="0" fillId="2" borderId="1" xfId="0" applyNumberFormat="1" applyFill="1" applyBorder="1"/>
    <xf numFmtId="2" fontId="0" fillId="2" borderId="4" xfId="0" applyNumberFormat="1" applyFill="1" applyBorder="1"/>
    <xf numFmtId="1" fontId="3" fillId="4" borderId="5" xfId="0" applyNumberFormat="1" applyFont="1" applyFill="1" applyBorder="1" applyAlignment="1">
      <alignment horizontal="center"/>
    </xf>
    <xf numFmtId="1" fontId="3" fillId="4" borderId="7" xfId="0" applyNumberFormat="1" applyFont="1" applyFill="1" applyBorder="1" applyAlignment="1">
      <alignment horizontal="center"/>
    </xf>
    <xf numFmtId="164" fontId="3" fillId="4" borderId="7" xfId="0" applyNumberFormat="1" applyFont="1" applyFill="1" applyBorder="1" applyAlignment="1">
      <alignment horizontal="center"/>
    </xf>
    <xf numFmtId="2" fontId="0" fillId="2" borderId="9" xfId="0" applyNumberFormat="1" applyFill="1" applyBorder="1"/>
    <xf numFmtId="1" fontId="3" fillId="4" borderId="10" xfId="0" applyNumberFormat="1" applyFon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2" borderId="12" xfId="0" applyNumberFormat="1" applyFill="1" applyBorder="1"/>
    <xf numFmtId="1" fontId="3" fillId="4" borderId="38" xfId="0" applyNumberFormat="1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4" xfId="0" applyBorder="1"/>
    <xf numFmtId="0" fontId="0" fillId="0" borderId="37" xfId="0" applyBorder="1"/>
    <xf numFmtId="0" fontId="0" fillId="0" borderId="46" xfId="0" applyBorder="1"/>
    <xf numFmtId="2" fontId="0" fillId="3" borderId="17" xfId="0" applyNumberFormat="1" applyFill="1" applyBorder="1" applyAlignment="1">
      <alignment horizontal="center"/>
    </xf>
    <xf numFmtId="1" fontId="4" fillId="0" borderId="37" xfId="0" applyNumberFormat="1" applyFon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1" fontId="8" fillId="3" borderId="17" xfId="0" applyNumberFormat="1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2" fontId="0" fillId="3" borderId="17" xfId="0" applyNumberFormat="1" applyFill="1" applyBorder="1"/>
    <xf numFmtId="0" fontId="8" fillId="0" borderId="17" xfId="0" applyFont="1" applyFill="1" applyBorder="1" applyAlignment="1">
      <alignment horizontal="center"/>
    </xf>
    <xf numFmtId="2" fontId="0" fillId="3" borderId="44" xfId="0" applyNumberFormat="1" applyFill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3" borderId="22" xfId="0" applyFont="1" applyFill="1" applyBorder="1"/>
    <xf numFmtId="0" fontId="4" fillId="0" borderId="15" xfId="0" applyFont="1" applyBorder="1" applyAlignment="1">
      <alignment horizontal="center"/>
    </xf>
    <xf numFmtId="0" fontId="4" fillId="3" borderId="40" xfId="0" quotePrefix="1" applyFont="1" applyFill="1" applyBorder="1" applyAlignment="1">
      <alignment horizontal="center"/>
    </xf>
    <xf numFmtId="0" fontId="4" fillId="3" borderId="0" xfId="0" quotePrefix="1" applyFont="1" applyFill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37" xfId="0" quotePrefix="1" applyFont="1" applyBorder="1" applyAlignment="1">
      <alignment horizontal="center"/>
    </xf>
    <xf numFmtId="0" fontId="3" fillId="3" borderId="39" xfId="0" quotePrefix="1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25" xfId="0" quotePrefix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7" xfId="0" quotePrefix="1" applyFont="1" applyFill="1" applyBorder="1" applyAlignment="1">
      <alignment horizontal="center"/>
    </xf>
    <xf numFmtId="0" fontId="3" fillId="3" borderId="28" xfId="0" quotePrefix="1" applyFont="1" applyFill="1" applyBorder="1" applyAlignment="1">
      <alignment horizontal="center"/>
    </xf>
    <xf numFmtId="0" fontId="0" fillId="3" borderId="1" xfId="0" quotePrefix="1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8" fillId="2" borderId="7" xfId="0" applyFont="1" applyFill="1" applyBorder="1"/>
    <xf numFmtId="0" fontId="3" fillId="2" borderId="5" xfId="0" applyFont="1" applyFill="1" applyBorder="1" applyAlignment="1">
      <alignment horizontal="center"/>
    </xf>
    <xf numFmtId="0" fontId="8" fillId="2" borderId="31" xfId="0" quotePrefix="1" applyFont="1" applyFill="1" applyBorder="1" applyAlignment="1">
      <alignment horizontal="center"/>
    </xf>
    <xf numFmtId="0" fontId="8" fillId="3" borderId="23" xfId="0" applyFont="1" applyFill="1" applyBorder="1"/>
    <xf numFmtId="0" fontId="8" fillId="3" borderId="39" xfId="0" quotePrefix="1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164" fontId="3" fillId="2" borderId="21" xfId="0" applyNumberFormat="1" applyFont="1" applyFill="1" applyBorder="1" applyAlignment="1">
      <alignment horizontal="center"/>
    </xf>
    <xf numFmtId="0" fontId="3" fillId="0" borderId="23" xfId="0" applyFont="1" applyFill="1" applyBorder="1"/>
    <xf numFmtId="0" fontId="0" fillId="3" borderId="22" xfId="0" applyFill="1" applyBorder="1"/>
    <xf numFmtId="0" fontId="0" fillId="3" borderId="24" xfId="0" applyFill="1" applyBorder="1"/>
    <xf numFmtId="0" fontId="3" fillId="3" borderId="8" xfId="0" applyFont="1" applyFill="1" applyBorder="1"/>
    <xf numFmtId="0" fontId="8" fillId="3" borderId="22" xfId="0" applyFont="1" applyFill="1" applyBorder="1" applyAlignment="1">
      <alignment horizontal="center"/>
    </xf>
    <xf numFmtId="0" fontId="3" fillId="3" borderId="24" xfId="0" applyFont="1" applyFill="1" applyBorder="1"/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3" fillId="2" borderId="33" xfId="0" applyFont="1" applyFill="1" applyBorder="1"/>
    <xf numFmtId="0" fontId="0" fillId="3" borderId="39" xfId="0" quotePrefix="1" applyFill="1" applyBorder="1" applyAlignment="1">
      <alignment horizontal="left"/>
    </xf>
    <xf numFmtId="0" fontId="4" fillId="3" borderId="39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8" fillId="3" borderId="22" xfId="0" quotePrefix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2" xfId="0" applyFont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31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2" fontId="0" fillId="2" borderId="38" xfId="0" applyNumberFormat="1" applyFill="1" applyBorder="1" applyAlignment="1">
      <alignment horizontal="center"/>
    </xf>
    <xf numFmtId="2" fontId="0" fillId="2" borderId="7" xfId="0" applyNumberFormat="1" applyFill="1" applyBorder="1"/>
    <xf numFmtId="0" fontId="8" fillId="2" borderId="35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10" xfId="0" applyFont="1" applyFill="1" applyBorder="1"/>
    <xf numFmtId="0" fontId="3" fillId="2" borderId="26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0" fillId="3" borderId="21" xfId="0" applyFill="1" applyBorder="1"/>
    <xf numFmtId="0" fontId="0" fillId="2" borderId="32" xfId="0" applyFill="1" applyBorder="1"/>
    <xf numFmtId="0" fontId="2" fillId="2" borderId="7" xfId="0" applyFont="1" applyFill="1" applyBorder="1"/>
    <xf numFmtId="0" fontId="8" fillId="2" borderId="31" xfId="0" applyFont="1" applyFill="1" applyBorder="1" applyAlignment="1">
      <alignment horizontal="center"/>
    </xf>
    <xf numFmtId="0" fontId="8" fillId="2" borderId="7" xfId="0" quotePrefix="1" applyFont="1" applyFill="1" applyBorder="1" applyAlignment="1">
      <alignment horizontal="center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69FF9-B2E4-46E2-9EAC-94C5056AF569}">
  <dimension ref="A1:M11"/>
  <sheetViews>
    <sheetView tabSelected="1" workbookViewId="0">
      <selection activeCell="R4" sqref="R4"/>
    </sheetView>
  </sheetViews>
  <sheetFormatPr defaultRowHeight="15" x14ac:dyDescent="0.25"/>
  <cols>
    <col min="1" max="1" width="4" customWidth="1"/>
    <col min="2" max="2" width="20.85546875" bestFit="1" customWidth="1"/>
    <col min="3" max="3" width="4.5703125" bestFit="1" customWidth="1"/>
    <col min="4" max="4" width="5" bestFit="1" customWidth="1"/>
    <col min="5" max="5" width="2.5703125" customWidth="1"/>
    <col min="6" max="6" width="5" bestFit="1" customWidth="1"/>
    <col min="7" max="9" width="4.42578125" bestFit="1" customWidth="1"/>
    <col min="10" max="10" width="4.28515625" bestFit="1" customWidth="1"/>
    <col min="11" max="11" width="5" bestFit="1" customWidth="1"/>
    <col min="12" max="12" width="4" bestFit="1" customWidth="1"/>
    <col min="13" max="13" width="3" bestFit="1" customWidth="1"/>
  </cols>
  <sheetData>
    <row r="1" spans="1:13" ht="21.75" thickBot="1" x14ac:dyDescent="0.4">
      <c r="A1" s="20" t="s">
        <v>235</v>
      </c>
      <c r="B1" s="148"/>
    </row>
    <row r="2" spans="1:13" ht="15.75" thickBot="1" x14ac:dyDescent="0.3">
      <c r="K2" s="19">
        <v>2021</v>
      </c>
    </row>
    <row r="3" spans="1:13" ht="19.5" thickBot="1" x14ac:dyDescent="0.35">
      <c r="A3" s="21" t="s">
        <v>297</v>
      </c>
      <c r="D3" s="159"/>
      <c r="E3" s="207"/>
      <c r="F3" s="4" t="s">
        <v>0</v>
      </c>
      <c r="G3" s="5" t="s">
        <v>1</v>
      </c>
      <c r="H3" s="5" t="s">
        <v>2</v>
      </c>
      <c r="I3" s="5" t="s">
        <v>3</v>
      </c>
      <c r="J3" s="17" t="s">
        <v>4</v>
      </c>
      <c r="K3" s="123" t="s">
        <v>6</v>
      </c>
      <c r="L3" s="122" t="s">
        <v>7</v>
      </c>
    </row>
    <row r="4" spans="1:13" ht="15.75" thickBot="1" x14ac:dyDescent="0.3">
      <c r="B4" s="3" t="s">
        <v>236</v>
      </c>
      <c r="D4" s="267">
        <v>2019</v>
      </c>
      <c r="E4" s="275"/>
      <c r="F4" s="313" t="s">
        <v>9</v>
      </c>
      <c r="G4" s="2" t="s">
        <v>13</v>
      </c>
      <c r="H4" s="383" t="s">
        <v>11</v>
      </c>
      <c r="I4" s="2" t="s">
        <v>12</v>
      </c>
      <c r="J4" s="387" t="s">
        <v>133</v>
      </c>
      <c r="K4" s="141" t="s">
        <v>14</v>
      </c>
      <c r="L4" s="143" t="s">
        <v>15</v>
      </c>
    </row>
    <row r="5" spans="1:13" x14ac:dyDescent="0.25">
      <c r="A5" s="26" t="s">
        <v>0</v>
      </c>
      <c r="B5" s="8" t="s">
        <v>278</v>
      </c>
      <c r="C5" s="11" t="s">
        <v>13</v>
      </c>
      <c r="D5" s="34">
        <v>0</v>
      </c>
      <c r="E5" s="149"/>
      <c r="F5" s="75"/>
      <c r="G5" s="140"/>
      <c r="H5" s="384"/>
      <c r="I5" s="140"/>
      <c r="J5" s="388"/>
      <c r="K5" s="123">
        <v>20</v>
      </c>
      <c r="L5" s="75"/>
      <c r="M5" s="144">
        <f t="shared" ref="M5:M11" si="0">SUM(D5:L5)</f>
        <v>20</v>
      </c>
    </row>
    <row r="6" spans="1:13" x14ac:dyDescent="0.25">
      <c r="A6" s="27" t="s">
        <v>1</v>
      </c>
      <c r="B6" s="9" t="s">
        <v>238</v>
      </c>
      <c r="C6" s="12" t="s">
        <v>13</v>
      </c>
      <c r="D6" s="79">
        <v>0</v>
      </c>
      <c r="E6" s="147"/>
      <c r="F6" s="58"/>
      <c r="G6" s="344">
        <v>10</v>
      </c>
      <c r="H6" s="385"/>
      <c r="I6" s="1"/>
      <c r="J6" s="389"/>
      <c r="K6" s="142">
        <v>10</v>
      </c>
      <c r="L6" s="58"/>
      <c r="M6" s="145">
        <f t="shared" si="0"/>
        <v>20</v>
      </c>
    </row>
    <row r="7" spans="1:13" ht="15.75" thickBot="1" x14ac:dyDescent="0.3">
      <c r="A7" s="54" t="s">
        <v>2</v>
      </c>
      <c r="B7" s="76" t="s">
        <v>237</v>
      </c>
      <c r="C7" s="171" t="s">
        <v>16</v>
      </c>
      <c r="D7" s="172">
        <v>0</v>
      </c>
      <c r="E7" s="345"/>
      <c r="F7" s="346"/>
      <c r="G7" s="347"/>
      <c r="H7" s="386"/>
      <c r="I7" s="347"/>
      <c r="J7" s="390"/>
      <c r="K7" s="74">
        <v>14</v>
      </c>
      <c r="L7" s="346"/>
      <c r="M7" s="348">
        <f t="shared" si="0"/>
        <v>14</v>
      </c>
    </row>
    <row r="8" spans="1:13" x14ac:dyDescent="0.25">
      <c r="A8" s="26" t="s">
        <v>3</v>
      </c>
      <c r="B8" s="290" t="s">
        <v>279</v>
      </c>
      <c r="C8" s="197" t="s">
        <v>13</v>
      </c>
      <c r="D8" s="350">
        <v>0</v>
      </c>
      <c r="E8" s="169"/>
      <c r="F8" s="354"/>
      <c r="G8" s="5">
        <v>7</v>
      </c>
      <c r="H8" s="384"/>
      <c r="I8" s="140"/>
      <c r="J8" s="391"/>
      <c r="K8" s="11"/>
      <c r="L8" s="149"/>
      <c r="M8" s="46">
        <f t="shared" si="0"/>
        <v>7</v>
      </c>
    </row>
    <row r="9" spans="1:13" x14ac:dyDescent="0.25">
      <c r="A9" s="27" t="s">
        <v>4</v>
      </c>
      <c r="B9" s="15" t="s">
        <v>239</v>
      </c>
      <c r="C9" s="12" t="s">
        <v>12</v>
      </c>
      <c r="D9" s="79">
        <v>0</v>
      </c>
      <c r="E9" s="166"/>
      <c r="F9" s="352"/>
      <c r="G9" s="1"/>
      <c r="H9" s="385"/>
      <c r="I9" s="1"/>
      <c r="J9" s="392"/>
      <c r="K9" s="186">
        <v>6</v>
      </c>
      <c r="L9" s="147"/>
      <c r="M9" s="50">
        <f t="shared" si="0"/>
        <v>6</v>
      </c>
    </row>
    <row r="10" spans="1:13" x14ac:dyDescent="0.25">
      <c r="A10" s="27" t="s">
        <v>5</v>
      </c>
      <c r="B10" s="155" t="s">
        <v>280</v>
      </c>
      <c r="C10" s="156" t="s">
        <v>13</v>
      </c>
      <c r="D10" s="351">
        <v>0</v>
      </c>
      <c r="E10" s="166"/>
      <c r="F10" s="352"/>
      <c r="G10" s="344">
        <v>5</v>
      </c>
      <c r="H10" s="385"/>
      <c r="I10" s="1"/>
      <c r="J10" s="392"/>
      <c r="K10" s="12"/>
      <c r="L10" s="147"/>
      <c r="M10" s="50">
        <f t="shared" si="0"/>
        <v>5</v>
      </c>
    </row>
    <row r="11" spans="1:13" ht="15.75" thickBot="1" x14ac:dyDescent="0.3">
      <c r="A11" s="28" t="s">
        <v>6</v>
      </c>
      <c r="B11" s="16" t="s">
        <v>240</v>
      </c>
      <c r="C11" s="13" t="s">
        <v>12</v>
      </c>
      <c r="D11" s="83">
        <v>0</v>
      </c>
      <c r="E11" s="167"/>
      <c r="F11" s="313"/>
      <c r="G11" s="2"/>
      <c r="H11" s="383"/>
      <c r="I11" s="2"/>
      <c r="J11" s="387"/>
      <c r="K11" s="353">
        <v>4</v>
      </c>
      <c r="L11" s="146"/>
      <c r="M11" s="44">
        <f t="shared" si="0"/>
        <v>4</v>
      </c>
    </row>
  </sheetData>
  <sortState xmlns:xlrd2="http://schemas.microsoft.com/office/spreadsheetml/2017/richdata2" ref="B5:M11">
    <sortCondition descending="1" ref="M11"/>
  </sortState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1FCF6-CF73-41F2-BC36-FF3132BD20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33C1-2BF2-48C6-8ECC-171CCC8894FF}">
  <sheetPr>
    <pageSetUpPr fitToPage="1"/>
  </sheetPr>
  <dimension ref="A1:M68"/>
  <sheetViews>
    <sheetView topLeftCell="A10" workbookViewId="0">
      <selection activeCell="O5" sqref="O5:P5"/>
    </sheetView>
  </sheetViews>
  <sheetFormatPr defaultRowHeight="15" x14ac:dyDescent="0.25"/>
  <cols>
    <col min="1" max="1" width="4.28515625" customWidth="1"/>
    <col min="2" max="2" width="24.85546875" bestFit="1" customWidth="1"/>
    <col min="3" max="3" width="5" bestFit="1" customWidth="1"/>
    <col min="4" max="4" width="6.42578125" bestFit="1" customWidth="1"/>
    <col min="5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" bestFit="1" customWidth="1"/>
    <col min="13" max="13" width="6" bestFit="1" customWidth="1"/>
  </cols>
  <sheetData>
    <row r="1" spans="1:13" ht="21.75" thickBot="1" x14ac:dyDescent="0.4">
      <c r="A1" s="20" t="s">
        <v>93</v>
      </c>
    </row>
    <row r="2" spans="1:13" ht="15.75" thickBot="1" x14ac:dyDescent="0.3">
      <c r="E2" s="19">
        <v>2020</v>
      </c>
      <c r="K2" s="19">
        <v>2021</v>
      </c>
    </row>
    <row r="3" spans="1:13" ht="19.5" thickBot="1" x14ac:dyDescent="0.35">
      <c r="A3" s="21" t="s">
        <v>276</v>
      </c>
      <c r="D3" s="159"/>
      <c r="E3" s="34" t="s">
        <v>0</v>
      </c>
      <c r="F3" s="22" t="s">
        <v>0</v>
      </c>
      <c r="G3" s="5" t="s">
        <v>1</v>
      </c>
      <c r="H3" s="5" t="s">
        <v>2</v>
      </c>
      <c r="I3" s="5" t="s">
        <v>3</v>
      </c>
      <c r="J3" s="393" t="s">
        <v>4</v>
      </c>
      <c r="K3" s="34" t="s">
        <v>6</v>
      </c>
      <c r="L3" s="65" t="s">
        <v>7</v>
      </c>
    </row>
    <row r="4" spans="1:13" ht="15.75" thickBot="1" x14ac:dyDescent="0.3">
      <c r="B4" s="24" t="s">
        <v>8</v>
      </c>
      <c r="D4" s="265">
        <v>2019</v>
      </c>
      <c r="E4" s="83" t="s">
        <v>9</v>
      </c>
      <c r="F4" s="7" t="s">
        <v>9</v>
      </c>
      <c r="G4" s="2" t="s">
        <v>13</v>
      </c>
      <c r="H4" s="383" t="s">
        <v>11</v>
      </c>
      <c r="I4" s="2" t="s">
        <v>12</v>
      </c>
      <c r="J4" s="394" t="s">
        <v>133</v>
      </c>
      <c r="K4" s="83" t="s">
        <v>14</v>
      </c>
      <c r="L4" s="133" t="s">
        <v>15</v>
      </c>
    </row>
    <row r="5" spans="1:13" x14ac:dyDescent="0.25">
      <c r="A5" s="26" t="s">
        <v>0</v>
      </c>
      <c r="B5" s="8" t="s">
        <v>247</v>
      </c>
      <c r="C5" s="11" t="s">
        <v>9</v>
      </c>
      <c r="D5" s="177">
        <v>10.25</v>
      </c>
      <c r="E5" s="34">
        <v>10</v>
      </c>
      <c r="F5" s="314">
        <v>10</v>
      </c>
      <c r="G5" s="168"/>
      <c r="H5" s="384"/>
      <c r="I5" s="168"/>
      <c r="J5" s="388"/>
      <c r="K5" s="123">
        <v>8</v>
      </c>
      <c r="L5" s="169"/>
      <c r="M5" s="98">
        <f t="shared" ref="M5:M26" si="0">SUM(D5:L5)</f>
        <v>38.25</v>
      </c>
    </row>
    <row r="6" spans="1:13" x14ac:dyDescent="0.25">
      <c r="A6" s="27" t="s">
        <v>1</v>
      </c>
      <c r="B6" s="9" t="s">
        <v>241</v>
      </c>
      <c r="C6" s="12" t="s">
        <v>13</v>
      </c>
      <c r="D6" s="179">
        <v>27.9</v>
      </c>
      <c r="E6" s="79"/>
      <c r="F6" s="160"/>
      <c r="G6" s="161"/>
      <c r="H6" s="385"/>
      <c r="I6" s="161"/>
      <c r="J6" s="389"/>
      <c r="K6" s="142"/>
      <c r="L6" s="166"/>
      <c r="M6" s="100">
        <f t="shared" si="0"/>
        <v>27.9</v>
      </c>
    </row>
    <row r="7" spans="1:13" ht="15.75" thickBot="1" x14ac:dyDescent="0.3">
      <c r="A7" s="28" t="s">
        <v>2</v>
      </c>
      <c r="B7" s="10" t="s">
        <v>242</v>
      </c>
      <c r="C7" s="13" t="s">
        <v>11</v>
      </c>
      <c r="D7" s="178">
        <v>23.5</v>
      </c>
      <c r="E7" s="83">
        <v>3</v>
      </c>
      <c r="F7" s="162"/>
      <c r="G7" s="163"/>
      <c r="H7" s="383"/>
      <c r="I7" s="163"/>
      <c r="J7" s="394"/>
      <c r="K7" s="141"/>
      <c r="L7" s="167"/>
      <c r="M7" s="102">
        <f t="shared" si="0"/>
        <v>26.5</v>
      </c>
    </row>
    <row r="8" spans="1:13" x14ac:dyDescent="0.25">
      <c r="A8" s="26" t="s">
        <v>3</v>
      </c>
      <c r="B8" s="278" t="s">
        <v>245</v>
      </c>
      <c r="C8" s="197" t="s">
        <v>12</v>
      </c>
      <c r="D8" s="272">
        <v>14</v>
      </c>
      <c r="E8" s="34">
        <v>7</v>
      </c>
      <c r="F8" s="150"/>
      <c r="G8" s="140"/>
      <c r="H8" s="384"/>
      <c r="I8" s="140"/>
      <c r="J8" s="388"/>
      <c r="K8" s="123"/>
      <c r="L8" s="169"/>
      <c r="M8" s="98">
        <f t="shared" si="0"/>
        <v>21</v>
      </c>
    </row>
    <row r="9" spans="1:13" x14ac:dyDescent="0.25">
      <c r="A9" s="27" t="s">
        <v>4</v>
      </c>
      <c r="B9" s="276" t="s">
        <v>261</v>
      </c>
      <c r="C9" s="258" t="s">
        <v>12</v>
      </c>
      <c r="D9" s="277">
        <v>0</v>
      </c>
      <c r="E9" s="90"/>
      <c r="F9" s="160"/>
      <c r="G9" s="161"/>
      <c r="H9" s="385"/>
      <c r="I9" s="161"/>
      <c r="J9" s="389"/>
      <c r="K9" s="88">
        <v>20</v>
      </c>
      <c r="L9" s="166"/>
      <c r="M9" s="100">
        <f t="shared" si="0"/>
        <v>20</v>
      </c>
    </row>
    <row r="10" spans="1:13" x14ac:dyDescent="0.25">
      <c r="A10" s="27" t="s">
        <v>5</v>
      </c>
      <c r="B10" s="152" t="s">
        <v>256</v>
      </c>
      <c r="C10" s="12" t="s">
        <v>13</v>
      </c>
      <c r="D10" s="179">
        <v>5</v>
      </c>
      <c r="E10" s="79"/>
      <c r="F10" s="160"/>
      <c r="G10" s="215">
        <v>7</v>
      </c>
      <c r="H10" s="385"/>
      <c r="I10" s="161"/>
      <c r="J10" s="389"/>
      <c r="K10" s="142">
        <v>8</v>
      </c>
      <c r="L10" s="166"/>
      <c r="M10" s="100">
        <f t="shared" si="0"/>
        <v>20</v>
      </c>
    </row>
    <row r="11" spans="1:13" x14ac:dyDescent="0.25">
      <c r="A11" s="27" t="s">
        <v>6</v>
      </c>
      <c r="B11" s="152" t="s">
        <v>243</v>
      </c>
      <c r="C11" s="12" t="s">
        <v>16</v>
      </c>
      <c r="D11" s="179">
        <v>18</v>
      </c>
      <c r="E11" s="79"/>
      <c r="F11" s="160"/>
      <c r="G11" s="161"/>
      <c r="H11" s="385"/>
      <c r="I11" s="161"/>
      <c r="J11" s="389"/>
      <c r="K11" s="15"/>
      <c r="L11" s="166"/>
      <c r="M11" s="100">
        <f t="shared" si="0"/>
        <v>18</v>
      </c>
    </row>
    <row r="12" spans="1:13" x14ac:dyDescent="0.25">
      <c r="A12" s="27" t="s">
        <v>7</v>
      </c>
      <c r="B12" s="155" t="s">
        <v>244</v>
      </c>
      <c r="C12" s="156" t="s">
        <v>12</v>
      </c>
      <c r="D12" s="158">
        <v>16</v>
      </c>
      <c r="E12" s="79"/>
      <c r="F12" s="160"/>
      <c r="G12" s="161"/>
      <c r="H12" s="385"/>
      <c r="I12" s="161"/>
      <c r="J12" s="389"/>
      <c r="K12" s="142"/>
      <c r="L12" s="166"/>
      <c r="M12" s="100">
        <f t="shared" si="0"/>
        <v>16</v>
      </c>
    </row>
    <row r="13" spans="1:13" x14ac:dyDescent="0.25">
      <c r="A13" s="27" t="s">
        <v>17</v>
      </c>
      <c r="B13" s="152" t="s">
        <v>258</v>
      </c>
      <c r="C13" s="12" t="s">
        <v>12</v>
      </c>
      <c r="D13" s="179">
        <v>0.25</v>
      </c>
      <c r="E13" s="79"/>
      <c r="F13" s="160"/>
      <c r="G13" s="161"/>
      <c r="H13" s="385"/>
      <c r="I13" s="161"/>
      <c r="J13" s="389"/>
      <c r="K13" s="142">
        <v>14</v>
      </c>
      <c r="L13" s="166"/>
      <c r="M13" s="100">
        <f t="shared" si="0"/>
        <v>14.25</v>
      </c>
    </row>
    <row r="14" spans="1:13" ht="15.75" thickBot="1" x14ac:dyDescent="0.3">
      <c r="A14" s="54" t="s">
        <v>18</v>
      </c>
      <c r="B14" s="355" t="s">
        <v>262</v>
      </c>
      <c r="C14" s="357" t="s">
        <v>13</v>
      </c>
      <c r="D14" s="358">
        <v>0</v>
      </c>
      <c r="E14" s="36"/>
      <c r="F14" s="173"/>
      <c r="G14" s="232">
        <v>10</v>
      </c>
      <c r="H14" s="386"/>
      <c r="I14" s="174"/>
      <c r="J14" s="390"/>
      <c r="K14" s="84">
        <v>3</v>
      </c>
      <c r="L14" s="175"/>
      <c r="M14" s="176">
        <f t="shared" si="0"/>
        <v>13</v>
      </c>
    </row>
    <row r="15" spans="1:13" x14ac:dyDescent="0.25">
      <c r="A15" s="26" t="s">
        <v>19</v>
      </c>
      <c r="B15" s="151" t="s">
        <v>246</v>
      </c>
      <c r="C15" s="11" t="s">
        <v>11</v>
      </c>
      <c r="D15" s="177">
        <v>12</v>
      </c>
      <c r="E15" s="180"/>
      <c r="F15" s="183"/>
      <c r="G15" s="168"/>
      <c r="H15" s="384"/>
      <c r="I15" s="168"/>
      <c r="J15" s="391"/>
      <c r="K15" s="11"/>
      <c r="L15" s="149"/>
      <c r="M15" s="46">
        <f t="shared" si="0"/>
        <v>12</v>
      </c>
    </row>
    <row r="16" spans="1:13" x14ac:dyDescent="0.25">
      <c r="A16" s="27" t="s">
        <v>20</v>
      </c>
      <c r="B16" s="152" t="s">
        <v>248</v>
      </c>
      <c r="C16" s="12" t="s">
        <v>13</v>
      </c>
      <c r="D16" s="179">
        <v>10</v>
      </c>
      <c r="E16" s="181"/>
      <c r="F16" s="184"/>
      <c r="G16" s="161"/>
      <c r="H16" s="385"/>
      <c r="I16" s="161"/>
      <c r="J16" s="392"/>
      <c r="K16" s="186"/>
      <c r="L16" s="147"/>
      <c r="M16" s="50">
        <f t="shared" si="0"/>
        <v>10</v>
      </c>
    </row>
    <row r="17" spans="1:13" x14ac:dyDescent="0.25">
      <c r="A17" s="27" t="s">
        <v>105</v>
      </c>
      <c r="B17" s="152" t="s">
        <v>249</v>
      </c>
      <c r="C17" s="12" t="s">
        <v>13</v>
      </c>
      <c r="D17" s="179">
        <v>8.5</v>
      </c>
      <c r="E17" s="181"/>
      <c r="F17" s="184"/>
      <c r="G17" s="161"/>
      <c r="H17" s="385"/>
      <c r="I17" s="161"/>
      <c r="J17" s="392"/>
      <c r="K17" s="186"/>
      <c r="L17" s="147"/>
      <c r="M17" s="50">
        <f t="shared" si="0"/>
        <v>8.5</v>
      </c>
    </row>
    <row r="18" spans="1:13" x14ac:dyDescent="0.25">
      <c r="A18" s="27" t="s">
        <v>81</v>
      </c>
      <c r="B18" s="152" t="s">
        <v>250</v>
      </c>
      <c r="C18" s="12" t="s">
        <v>12</v>
      </c>
      <c r="D18" s="179">
        <v>8</v>
      </c>
      <c r="E18" s="181"/>
      <c r="F18" s="184"/>
      <c r="G18" s="161"/>
      <c r="H18" s="385"/>
      <c r="I18" s="161"/>
      <c r="J18" s="392"/>
      <c r="K18" s="12"/>
      <c r="L18" s="147"/>
      <c r="M18" s="50">
        <f t="shared" si="0"/>
        <v>8</v>
      </c>
    </row>
    <row r="19" spans="1:13" x14ac:dyDescent="0.25">
      <c r="A19" s="27" t="s">
        <v>83</v>
      </c>
      <c r="B19" s="152" t="s">
        <v>21</v>
      </c>
      <c r="C19" s="12" t="s">
        <v>12</v>
      </c>
      <c r="D19" s="179">
        <v>7</v>
      </c>
      <c r="E19" s="181"/>
      <c r="F19" s="184"/>
      <c r="G19" s="161"/>
      <c r="H19" s="385"/>
      <c r="I19" s="161"/>
      <c r="J19" s="392"/>
      <c r="K19" s="186"/>
      <c r="L19" s="147"/>
      <c r="M19" s="50">
        <f t="shared" si="0"/>
        <v>7</v>
      </c>
    </row>
    <row r="20" spans="1:13" x14ac:dyDescent="0.25">
      <c r="A20" s="27"/>
      <c r="B20" s="152" t="s">
        <v>251</v>
      </c>
      <c r="C20" s="12" t="s">
        <v>13</v>
      </c>
      <c r="D20" s="179">
        <v>7</v>
      </c>
      <c r="E20" s="181"/>
      <c r="F20" s="184"/>
      <c r="G20" s="161"/>
      <c r="H20" s="385"/>
      <c r="I20" s="161"/>
      <c r="J20" s="392"/>
      <c r="K20" s="186"/>
      <c r="L20" s="147"/>
      <c r="M20" s="50">
        <f t="shared" si="0"/>
        <v>7</v>
      </c>
    </row>
    <row r="21" spans="1:13" x14ac:dyDescent="0.25">
      <c r="A21" s="27"/>
      <c r="B21" s="152" t="s">
        <v>252</v>
      </c>
      <c r="C21" s="12" t="s">
        <v>10</v>
      </c>
      <c r="D21" s="179">
        <v>7</v>
      </c>
      <c r="E21" s="181"/>
      <c r="F21" s="184"/>
      <c r="G21" s="161"/>
      <c r="H21" s="385"/>
      <c r="I21" s="161"/>
      <c r="J21" s="392"/>
      <c r="K21" s="12"/>
      <c r="L21" s="147"/>
      <c r="M21" s="50">
        <f t="shared" si="0"/>
        <v>7</v>
      </c>
    </row>
    <row r="22" spans="1:13" x14ac:dyDescent="0.25">
      <c r="A22" s="27"/>
      <c r="B22" s="152" t="s">
        <v>253</v>
      </c>
      <c r="C22" s="12" t="s">
        <v>12</v>
      </c>
      <c r="D22" s="179">
        <v>7</v>
      </c>
      <c r="E22" s="181"/>
      <c r="F22" s="184"/>
      <c r="G22" s="161"/>
      <c r="H22" s="385"/>
      <c r="I22" s="161"/>
      <c r="J22" s="392"/>
      <c r="K22" s="12"/>
      <c r="L22" s="147"/>
      <c r="M22" s="50">
        <f t="shared" si="0"/>
        <v>7</v>
      </c>
    </row>
    <row r="23" spans="1:13" x14ac:dyDescent="0.25">
      <c r="A23" s="27"/>
      <c r="B23" s="276" t="s">
        <v>273</v>
      </c>
      <c r="C23" s="258" t="s">
        <v>9</v>
      </c>
      <c r="D23" s="277">
        <v>0</v>
      </c>
      <c r="E23" s="254"/>
      <c r="F23" s="101">
        <v>7</v>
      </c>
      <c r="G23" s="161"/>
      <c r="H23" s="385"/>
      <c r="I23" s="161"/>
      <c r="J23" s="392"/>
      <c r="K23" s="258"/>
      <c r="L23" s="147"/>
      <c r="M23" s="50">
        <f t="shared" si="0"/>
        <v>7</v>
      </c>
    </row>
    <row r="24" spans="1:13" x14ac:dyDescent="0.25">
      <c r="A24" s="27" t="s">
        <v>25</v>
      </c>
      <c r="B24" s="152" t="s">
        <v>23</v>
      </c>
      <c r="C24" s="12" t="s">
        <v>10</v>
      </c>
      <c r="D24" s="179">
        <v>6.25</v>
      </c>
      <c r="E24" s="181"/>
      <c r="F24" s="184"/>
      <c r="G24" s="161"/>
      <c r="H24" s="385"/>
      <c r="I24" s="161"/>
      <c r="J24" s="392"/>
      <c r="K24" s="12"/>
      <c r="L24" s="147"/>
      <c r="M24" s="50">
        <f t="shared" si="0"/>
        <v>6.25</v>
      </c>
    </row>
    <row r="25" spans="1:13" x14ac:dyDescent="0.25">
      <c r="A25" s="27" t="s">
        <v>27</v>
      </c>
      <c r="B25" s="152" t="s">
        <v>254</v>
      </c>
      <c r="C25" s="12" t="s">
        <v>13</v>
      </c>
      <c r="D25" s="179">
        <v>5</v>
      </c>
      <c r="E25" s="181"/>
      <c r="F25" s="184"/>
      <c r="G25" s="161"/>
      <c r="H25" s="385"/>
      <c r="I25" s="161"/>
      <c r="J25" s="392"/>
      <c r="K25" s="12"/>
      <c r="L25" s="147"/>
      <c r="M25" s="50">
        <f t="shared" si="0"/>
        <v>5</v>
      </c>
    </row>
    <row r="26" spans="1:13" x14ac:dyDescent="0.25">
      <c r="A26" s="27"/>
      <c r="B26" s="152" t="s">
        <v>255</v>
      </c>
      <c r="C26" s="12" t="s">
        <v>10</v>
      </c>
      <c r="D26" s="179">
        <v>5</v>
      </c>
      <c r="E26" s="181"/>
      <c r="F26" s="184"/>
      <c r="G26" s="161"/>
      <c r="H26" s="385"/>
      <c r="I26" s="161"/>
      <c r="J26" s="392"/>
      <c r="K26" s="12"/>
      <c r="L26" s="147"/>
      <c r="M26" s="50">
        <f t="shared" si="0"/>
        <v>5</v>
      </c>
    </row>
    <row r="27" spans="1:13" x14ac:dyDescent="0.25">
      <c r="A27" s="27"/>
      <c r="B27" s="152" t="s">
        <v>30</v>
      </c>
      <c r="C27" s="12" t="s">
        <v>10</v>
      </c>
      <c r="D27" s="179">
        <v>4.12</v>
      </c>
      <c r="E27" s="181"/>
      <c r="F27" s="184"/>
      <c r="G27" s="161"/>
      <c r="H27" s="385"/>
      <c r="I27" s="161"/>
      <c r="J27" s="392"/>
      <c r="K27" s="12"/>
      <c r="L27" s="147"/>
      <c r="M27" s="50">
        <v>5</v>
      </c>
    </row>
    <row r="28" spans="1:13" x14ac:dyDescent="0.25">
      <c r="A28" s="27"/>
      <c r="B28" s="276" t="s">
        <v>259</v>
      </c>
      <c r="C28" s="258" t="s">
        <v>9</v>
      </c>
      <c r="D28" s="277">
        <v>0</v>
      </c>
      <c r="E28" s="254">
        <v>5</v>
      </c>
      <c r="F28" s="184"/>
      <c r="G28" s="161"/>
      <c r="H28" s="385"/>
      <c r="I28" s="161"/>
      <c r="J28" s="392"/>
      <c r="K28" s="258"/>
      <c r="L28" s="147"/>
      <c r="M28" s="50">
        <f t="shared" ref="M28:M55" si="1">SUM(D28:L28)</f>
        <v>5</v>
      </c>
    </row>
    <row r="29" spans="1:13" x14ac:dyDescent="0.25">
      <c r="A29" s="27"/>
      <c r="B29" s="276" t="s">
        <v>281</v>
      </c>
      <c r="C29" s="258" t="s">
        <v>107</v>
      </c>
      <c r="D29" s="277">
        <v>0</v>
      </c>
      <c r="E29" s="254"/>
      <c r="F29" s="184"/>
      <c r="G29" s="215">
        <v>5</v>
      </c>
      <c r="H29" s="385"/>
      <c r="I29" s="161"/>
      <c r="J29" s="392"/>
      <c r="K29" s="258"/>
      <c r="L29" s="147"/>
      <c r="M29" s="50">
        <f t="shared" si="1"/>
        <v>5</v>
      </c>
    </row>
    <row r="30" spans="1:13" x14ac:dyDescent="0.25">
      <c r="A30" s="27" t="s">
        <v>34</v>
      </c>
      <c r="B30" s="152" t="s">
        <v>257</v>
      </c>
      <c r="C30" s="12" t="s">
        <v>26</v>
      </c>
      <c r="D30" s="179">
        <v>4.75</v>
      </c>
      <c r="E30" s="181"/>
      <c r="F30" s="184"/>
      <c r="G30" s="161"/>
      <c r="H30" s="385"/>
      <c r="I30" s="161"/>
      <c r="J30" s="392"/>
      <c r="K30" s="12"/>
      <c r="L30" s="147"/>
      <c r="M30" s="50">
        <f t="shared" si="1"/>
        <v>4.75</v>
      </c>
    </row>
    <row r="31" spans="1:13" x14ac:dyDescent="0.25">
      <c r="A31" s="27" t="s">
        <v>36</v>
      </c>
      <c r="B31" s="152" t="s">
        <v>28</v>
      </c>
      <c r="C31" s="12" t="s">
        <v>9</v>
      </c>
      <c r="D31" s="179">
        <v>4.25</v>
      </c>
      <c r="E31" s="181"/>
      <c r="F31" s="184"/>
      <c r="G31" s="161"/>
      <c r="H31" s="385"/>
      <c r="I31" s="161"/>
      <c r="J31" s="392"/>
      <c r="K31" s="12"/>
      <c r="L31" s="147"/>
      <c r="M31" s="50">
        <f t="shared" si="1"/>
        <v>4.25</v>
      </c>
    </row>
    <row r="32" spans="1:13" x14ac:dyDescent="0.25">
      <c r="A32" s="27" t="s">
        <v>121</v>
      </c>
      <c r="B32" s="155" t="s">
        <v>32</v>
      </c>
      <c r="C32" s="156" t="s">
        <v>26</v>
      </c>
      <c r="D32" s="158">
        <v>4</v>
      </c>
      <c r="E32" s="181"/>
      <c r="F32" s="273"/>
      <c r="G32" s="1"/>
      <c r="H32" s="385"/>
      <c r="I32" s="1"/>
      <c r="J32" s="392"/>
      <c r="K32" s="12"/>
      <c r="L32" s="147"/>
      <c r="M32" s="50">
        <f t="shared" si="1"/>
        <v>4</v>
      </c>
    </row>
    <row r="33" spans="1:13" x14ac:dyDescent="0.25">
      <c r="A33" s="27"/>
      <c r="B33" s="152" t="s">
        <v>33</v>
      </c>
      <c r="C33" s="12" t="s">
        <v>16</v>
      </c>
      <c r="D33" s="179">
        <v>4</v>
      </c>
      <c r="E33" s="181"/>
      <c r="F33" s="184"/>
      <c r="G33" s="161"/>
      <c r="H33" s="385"/>
      <c r="I33" s="161"/>
      <c r="J33" s="392"/>
      <c r="K33" s="12"/>
      <c r="L33" s="147"/>
      <c r="M33" s="50">
        <f t="shared" si="1"/>
        <v>4</v>
      </c>
    </row>
    <row r="34" spans="1:13" x14ac:dyDescent="0.25">
      <c r="A34" s="27" t="s">
        <v>229</v>
      </c>
      <c r="B34" s="152" t="s">
        <v>35</v>
      </c>
      <c r="C34" s="12" t="s">
        <v>10</v>
      </c>
      <c r="D34" s="179">
        <v>3.37</v>
      </c>
      <c r="E34" s="181"/>
      <c r="F34" s="184"/>
      <c r="G34" s="161"/>
      <c r="H34" s="385"/>
      <c r="I34" s="161"/>
      <c r="J34" s="392"/>
      <c r="K34" s="12"/>
      <c r="L34" s="147"/>
      <c r="M34" s="50">
        <f t="shared" si="1"/>
        <v>3.37</v>
      </c>
    </row>
    <row r="35" spans="1:13" x14ac:dyDescent="0.25">
      <c r="A35" s="27" t="s">
        <v>41</v>
      </c>
      <c r="B35" s="152" t="s">
        <v>37</v>
      </c>
      <c r="C35" s="12" t="s">
        <v>12</v>
      </c>
      <c r="D35" s="179">
        <v>3</v>
      </c>
      <c r="E35" s="181"/>
      <c r="F35" s="184"/>
      <c r="G35" s="161"/>
      <c r="H35" s="385"/>
      <c r="I35" s="161"/>
      <c r="J35" s="392"/>
      <c r="K35" s="12"/>
      <c r="L35" s="147"/>
      <c r="M35" s="50">
        <f t="shared" si="1"/>
        <v>3</v>
      </c>
    </row>
    <row r="36" spans="1:13" x14ac:dyDescent="0.25">
      <c r="A36" s="27"/>
      <c r="B36" s="152" t="s">
        <v>38</v>
      </c>
      <c r="C36" s="12" t="s">
        <v>10</v>
      </c>
      <c r="D36" s="179">
        <v>3</v>
      </c>
      <c r="E36" s="181"/>
      <c r="F36" s="184"/>
      <c r="G36" s="161"/>
      <c r="H36" s="385"/>
      <c r="I36" s="161"/>
      <c r="J36" s="392"/>
      <c r="K36" s="12"/>
      <c r="L36" s="147"/>
      <c r="M36" s="50">
        <f t="shared" si="1"/>
        <v>3</v>
      </c>
    </row>
    <row r="37" spans="1:13" x14ac:dyDescent="0.25">
      <c r="A37" s="27"/>
      <c r="B37" s="152" t="s">
        <v>39</v>
      </c>
      <c r="C37" s="12" t="s">
        <v>12</v>
      </c>
      <c r="D37" s="179">
        <v>3</v>
      </c>
      <c r="E37" s="181"/>
      <c r="F37" s="184"/>
      <c r="G37" s="161"/>
      <c r="H37" s="385"/>
      <c r="I37" s="161"/>
      <c r="J37" s="392"/>
      <c r="K37" s="12"/>
      <c r="L37" s="147"/>
      <c r="M37" s="50">
        <f t="shared" si="1"/>
        <v>3</v>
      </c>
    </row>
    <row r="38" spans="1:13" x14ac:dyDescent="0.25">
      <c r="A38" s="27"/>
      <c r="B38" s="152" t="s">
        <v>40</v>
      </c>
      <c r="C38" s="12" t="s">
        <v>13</v>
      </c>
      <c r="D38" s="179">
        <v>3</v>
      </c>
      <c r="E38" s="181"/>
      <c r="F38" s="184"/>
      <c r="G38" s="161"/>
      <c r="H38" s="385"/>
      <c r="I38" s="161"/>
      <c r="J38" s="392"/>
      <c r="K38" s="12"/>
      <c r="L38" s="147"/>
      <c r="M38" s="50">
        <f t="shared" si="1"/>
        <v>3</v>
      </c>
    </row>
    <row r="39" spans="1:13" x14ac:dyDescent="0.25">
      <c r="A39" s="27"/>
      <c r="B39" s="276" t="s">
        <v>263</v>
      </c>
      <c r="C39" s="258" t="s">
        <v>26</v>
      </c>
      <c r="D39" s="277">
        <v>0</v>
      </c>
      <c r="E39" s="254"/>
      <c r="F39" s="184"/>
      <c r="G39" s="161"/>
      <c r="H39" s="385"/>
      <c r="I39" s="161"/>
      <c r="J39" s="392"/>
      <c r="K39" s="257">
        <v>3</v>
      </c>
      <c r="L39" s="147"/>
      <c r="M39" s="50">
        <f t="shared" si="1"/>
        <v>3</v>
      </c>
    </row>
    <row r="40" spans="1:13" x14ac:dyDescent="0.25">
      <c r="A40" s="27"/>
      <c r="B40" s="276" t="s">
        <v>282</v>
      </c>
      <c r="C40" s="258" t="s">
        <v>13</v>
      </c>
      <c r="D40" s="277">
        <v>0</v>
      </c>
      <c r="E40" s="254"/>
      <c r="F40" s="184"/>
      <c r="G40" s="215">
        <v>3</v>
      </c>
      <c r="H40" s="385"/>
      <c r="I40" s="161"/>
      <c r="J40" s="392"/>
      <c r="K40" s="258"/>
      <c r="L40" s="147"/>
      <c r="M40" s="50">
        <f t="shared" si="1"/>
        <v>3</v>
      </c>
    </row>
    <row r="41" spans="1:13" x14ac:dyDescent="0.25">
      <c r="A41" s="27" t="s">
        <v>52</v>
      </c>
      <c r="B41" s="152" t="s">
        <v>42</v>
      </c>
      <c r="C41" s="12" t="s">
        <v>16</v>
      </c>
      <c r="D41" s="179">
        <v>2.5</v>
      </c>
      <c r="E41" s="181"/>
      <c r="F41" s="184"/>
      <c r="G41" s="161"/>
      <c r="H41" s="385"/>
      <c r="I41" s="161"/>
      <c r="J41" s="392"/>
      <c r="K41" s="12"/>
      <c r="L41" s="147"/>
      <c r="M41" s="50">
        <f t="shared" si="1"/>
        <v>2.5</v>
      </c>
    </row>
    <row r="42" spans="1:13" x14ac:dyDescent="0.25">
      <c r="A42" s="27"/>
      <c r="B42" s="152" t="s">
        <v>44</v>
      </c>
      <c r="C42" s="12" t="s">
        <v>26</v>
      </c>
      <c r="D42" s="179">
        <v>2.37</v>
      </c>
      <c r="E42" s="181"/>
      <c r="F42" s="184"/>
      <c r="G42" s="161"/>
      <c r="H42" s="385"/>
      <c r="I42" s="161"/>
      <c r="J42" s="392"/>
      <c r="K42" s="12"/>
      <c r="L42" s="147"/>
      <c r="M42" s="50">
        <f t="shared" si="1"/>
        <v>2.37</v>
      </c>
    </row>
    <row r="43" spans="1:13" x14ac:dyDescent="0.25">
      <c r="A43" s="27" t="s">
        <v>56</v>
      </c>
      <c r="B43" s="155" t="s">
        <v>46</v>
      </c>
      <c r="C43" s="156" t="s">
        <v>16</v>
      </c>
      <c r="D43" s="158">
        <v>2</v>
      </c>
      <c r="E43" s="12"/>
      <c r="F43" s="184"/>
      <c r="G43" s="161"/>
      <c r="H43" s="385"/>
      <c r="I43" s="161"/>
      <c r="J43" s="392"/>
      <c r="K43" s="186"/>
      <c r="L43" s="147"/>
      <c r="M43" s="50">
        <f t="shared" si="1"/>
        <v>2</v>
      </c>
    </row>
    <row r="44" spans="1:13" x14ac:dyDescent="0.25">
      <c r="A44" s="27"/>
      <c r="B44" s="155" t="s">
        <v>47</v>
      </c>
      <c r="C44" s="156" t="s">
        <v>16</v>
      </c>
      <c r="D44" s="158">
        <v>2</v>
      </c>
      <c r="E44" s="12"/>
      <c r="F44" s="273"/>
      <c r="G44" s="1"/>
      <c r="H44" s="385"/>
      <c r="I44" s="1"/>
      <c r="J44" s="392"/>
      <c r="K44" s="186"/>
      <c r="L44" s="147"/>
      <c r="M44" s="50">
        <f t="shared" si="1"/>
        <v>2</v>
      </c>
    </row>
    <row r="45" spans="1:13" x14ac:dyDescent="0.25">
      <c r="A45" s="27"/>
      <c r="B45" s="276" t="s">
        <v>260</v>
      </c>
      <c r="C45" s="258" t="s">
        <v>9</v>
      </c>
      <c r="D45" s="277">
        <v>0</v>
      </c>
      <c r="E45" s="254">
        <v>2</v>
      </c>
      <c r="F45" s="184"/>
      <c r="G45" s="161"/>
      <c r="H45" s="385"/>
      <c r="I45" s="161"/>
      <c r="J45" s="392"/>
      <c r="K45" s="254"/>
      <c r="L45" s="147"/>
      <c r="M45" s="50">
        <f t="shared" si="1"/>
        <v>2</v>
      </c>
    </row>
    <row r="46" spans="1:13" x14ac:dyDescent="0.25">
      <c r="A46" s="27"/>
      <c r="B46" s="276" t="s">
        <v>283</v>
      </c>
      <c r="C46" s="258" t="s">
        <v>13</v>
      </c>
      <c r="D46" s="277">
        <v>0</v>
      </c>
      <c r="E46" s="254"/>
      <c r="F46" s="184"/>
      <c r="G46" s="215">
        <v>2</v>
      </c>
      <c r="H46" s="385"/>
      <c r="I46" s="161"/>
      <c r="J46" s="392"/>
      <c r="K46" s="258"/>
      <c r="L46" s="147"/>
      <c r="M46" s="50">
        <f t="shared" si="1"/>
        <v>2</v>
      </c>
    </row>
    <row r="47" spans="1:13" x14ac:dyDescent="0.25">
      <c r="A47" s="27" t="s">
        <v>62</v>
      </c>
      <c r="B47" s="155" t="s">
        <v>49</v>
      </c>
      <c r="C47" s="156" t="s">
        <v>16</v>
      </c>
      <c r="D47" s="158">
        <v>1.87</v>
      </c>
      <c r="E47" s="12"/>
      <c r="F47" s="273"/>
      <c r="G47" s="1"/>
      <c r="H47" s="385"/>
      <c r="I47" s="1"/>
      <c r="J47" s="392"/>
      <c r="K47" s="186"/>
      <c r="L47" s="147"/>
      <c r="M47" s="50">
        <f t="shared" si="1"/>
        <v>1.87</v>
      </c>
    </row>
    <row r="48" spans="1:13" x14ac:dyDescent="0.25">
      <c r="A48" s="27" t="s">
        <v>64</v>
      </c>
      <c r="B48" s="155" t="s">
        <v>51</v>
      </c>
      <c r="C48" s="156" t="s">
        <v>16</v>
      </c>
      <c r="D48" s="158">
        <v>1.75</v>
      </c>
      <c r="E48" s="12"/>
      <c r="F48" s="184"/>
      <c r="G48" s="161"/>
      <c r="H48" s="385"/>
      <c r="I48" s="161"/>
      <c r="J48" s="392"/>
      <c r="K48" s="186"/>
      <c r="L48" s="147"/>
      <c r="M48" s="50">
        <f t="shared" si="1"/>
        <v>1.75</v>
      </c>
    </row>
    <row r="49" spans="1:13" x14ac:dyDescent="0.25">
      <c r="A49" s="27" t="s">
        <v>66</v>
      </c>
      <c r="B49" s="152" t="s">
        <v>53</v>
      </c>
      <c r="C49" s="12" t="s">
        <v>10</v>
      </c>
      <c r="D49" s="179">
        <v>1.56</v>
      </c>
      <c r="E49" s="181"/>
      <c r="F49" s="184"/>
      <c r="G49" s="161"/>
      <c r="H49" s="385"/>
      <c r="I49" s="161"/>
      <c r="J49" s="392"/>
      <c r="K49" s="12"/>
      <c r="L49" s="147"/>
      <c r="M49" s="50">
        <f t="shared" si="1"/>
        <v>1.56</v>
      </c>
    </row>
    <row r="50" spans="1:13" x14ac:dyDescent="0.25">
      <c r="A50" s="27" t="s">
        <v>284</v>
      </c>
      <c r="B50" s="152" t="s">
        <v>55</v>
      </c>
      <c r="C50" s="12" t="s">
        <v>13</v>
      </c>
      <c r="D50" s="179">
        <v>1.5</v>
      </c>
      <c r="E50" s="181"/>
      <c r="F50" s="184"/>
      <c r="G50" s="161"/>
      <c r="H50" s="385"/>
      <c r="I50" s="161"/>
      <c r="J50" s="392"/>
      <c r="K50" s="12"/>
      <c r="L50" s="147"/>
      <c r="M50" s="50">
        <f t="shared" si="1"/>
        <v>1.5</v>
      </c>
    </row>
    <row r="51" spans="1:13" x14ac:dyDescent="0.25">
      <c r="A51" s="27" t="s">
        <v>234</v>
      </c>
      <c r="B51" s="152" t="s">
        <v>57</v>
      </c>
      <c r="C51" s="12" t="s">
        <v>10</v>
      </c>
      <c r="D51" s="179">
        <v>1.46</v>
      </c>
      <c r="E51" s="181"/>
      <c r="F51" s="184"/>
      <c r="G51" s="161"/>
      <c r="H51" s="385"/>
      <c r="I51" s="161"/>
      <c r="J51" s="392"/>
      <c r="K51" s="12"/>
      <c r="L51" s="147"/>
      <c r="M51" s="50">
        <f t="shared" si="1"/>
        <v>1.46</v>
      </c>
    </row>
    <row r="52" spans="1:13" x14ac:dyDescent="0.25">
      <c r="A52" s="27" t="s">
        <v>67</v>
      </c>
      <c r="B52" s="152" t="s">
        <v>60</v>
      </c>
      <c r="C52" s="12" t="s">
        <v>26</v>
      </c>
      <c r="D52" s="179">
        <v>1</v>
      </c>
      <c r="E52" s="181"/>
      <c r="F52" s="184"/>
      <c r="G52" s="161"/>
      <c r="H52" s="385"/>
      <c r="I52" s="161"/>
      <c r="J52" s="392"/>
      <c r="K52" s="12"/>
      <c r="L52" s="147"/>
      <c r="M52" s="50">
        <f t="shared" si="1"/>
        <v>1</v>
      </c>
    </row>
    <row r="53" spans="1:13" x14ac:dyDescent="0.25">
      <c r="A53" s="27"/>
      <c r="B53" s="152" t="s">
        <v>61</v>
      </c>
      <c r="C53" s="12" t="s">
        <v>13</v>
      </c>
      <c r="D53" s="179">
        <v>1</v>
      </c>
      <c r="E53" s="181"/>
      <c r="F53" s="184"/>
      <c r="G53" s="161"/>
      <c r="H53" s="385"/>
      <c r="I53" s="161"/>
      <c r="J53" s="392"/>
      <c r="K53" s="12"/>
      <c r="L53" s="147"/>
      <c r="M53" s="50">
        <f t="shared" si="1"/>
        <v>1</v>
      </c>
    </row>
    <row r="54" spans="1:13" x14ac:dyDescent="0.25">
      <c r="A54" s="361" t="s">
        <v>285</v>
      </c>
      <c r="B54" s="152" t="s">
        <v>63</v>
      </c>
      <c r="C54" s="12" t="s">
        <v>12</v>
      </c>
      <c r="D54" s="179">
        <v>0.62</v>
      </c>
      <c r="E54" s="181"/>
      <c r="F54" s="184"/>
      <c r="G54" s="161"/>
      <c r="H54" s="385"/>
      <c r="I54" s="161"/>
      <c r="J54" s="392"/>
      <c r="K54" s="12"/>
      <c r="L54" s="147"/>
      <c r="M54" s="50">
        <f t="shared" si="1"/>
        <v>0.62</v>
      </c>
    </row>
    <row r="55" spans="1:13" ht="15.75" thickBot="1" x14ac:dyDescent="0.3">
      <c r="A55" s="362" t="s">
        <v>286</v>
      </c>
      <c r="B55" s="153" t="s">
        <v>65</v>
      </c>
      <c r="C55" s="13" t="s">
        <v>10</v>
      </c>
      <c r="D55" s="178">
        <v>0.43</v>
      </c>
      <c r="E55" s="182"/>
      <c r="F55" s="185"/>
      <c r="G55" s="163"/>
      <c r="H55" s="383"/>
      <c r="I55" s="163"/>
      <c r="J55" s="387"/>
      <c r="K55" s="13"/>
      <c r="L55" s="146"/>
      <c r="M55" s="360">
        <f t="shared" si="1"/>
        <v>0.43</v>
      </c>
    </row>
    <row r="56" spans="1:13" x14ac:dyDescent="0.25">
      <c r="A56" s="207"/>
      <c r="B56" s="356"/>
      <c r="C56" s="157"/>
      <c r="D56" s="359"/>
      <c r="E56" s="159"/>
      <c r="F56" s="164"/>
      <c r="G56" s="164"/>
      <c r="H56" s="164"/>
      <c r="I56" s="164"/>
      <c r="J56" s="164"/>
      <c r="K56" s="164"/>
      <c r="L56" s="164"/>
      <c r="M56" s="211"/>
    </row>
    <row r="57" spans="1:13" x14ac:dyDescent="0.25">
      <c r="A57" s="207"/>
      <c r="B57" s="356"/>
      <c r="C57" s="157"/>
      <c r="D57" s="359"/>
      <c r="E57" s="159"/>
      <c r="F57" s="164"/>
      <c r="G57" s="164"/>
      <c r="H57" s="164"/>
      <c r="I57" s="164"/>
      <c r="J57" s="164"/>
      <c r="K57" s="164"/>
      <c r="L57" s="164"/>
      <c r="M57" s="211"/>
    </row>
    <row r="58" spans="1:13" x14ac:dyDescent="0.25">
      <c r="A58" s="207"/>
      <c r="B58" s="356"/>
      <c r="C58" s="157"/>
      <c r="D58" s="359"/>
      <c r="E58" s="159"/>
      <c r="F58" s="164"/>
      <c r="G58" s="164"/>
      <c r="H58" s="164"/>
      <c r="I58" s="164"/>
      <c r="J58" s="164"/>
      <c r="K58" s="164"/>
      <c r="L58" s="164"/>
      <c r="M58" s="211"/>
    </row>
    <row r="59" spans="1:13" x14ac:dyDescent="0.25">
      <c r="A59" s="207"/>
      <c r="B59" s="274"/>
      <c r="C59" s="164"/>
      <c r="D59" s="263"/>
      <c r="E59" s="207"/>
      <c r="F59" s="164"/>
      <c r="G59" s="164"/>
      <c r="H59" s="164"/>
      <c r="I59" s="164"/>
      <c r="J59" s="164"/>
      <c r="K59" s="164"/>
      <c r="L59" s="164"/>
      <c r="M59" s="211"/>
    </row>
    <row r="60" spans="1:13" x14ac:dyDescent="0.25">
      <c r="A60" s="207"/>
      <c r="B60" s="274"/>
      <c r="C60" s="164"/>
      <c r="D60" s="263"/>
      <c r="E60" s="207"/>
      <c r="F60" s="164"/>
      <c r="G60" s="164"/>
      <c r="H60" s="164"/>
      <c r="I60" s="164"/>
      <c r="J60" s="164"/>
      <c r="K60" s="164"/>
      <c r="L60" s="164"/>
      <c r="M60" s="211"/>
    </row>
    <row r="61" spans="1:13" x14ac:dyDescent="0.25">
      <c r="A61" s="264"/>
      <c r="B61" s="274"/>
      <c r="C61" s="164"/>
      <c r="D61" s="263"/>
      <c r="E61" s="207"/>
      <c r="F61" s="164"/>
      <c r="G61" s="164"/>
      <c r="H61" s="164"/>
      <c r="I61" s="164"/>
      <c r="J61" s="164"/>
      <c r="K61" s="164"/>
      <c r="L61" s="164"/>
      <c r="M61" s="211"/>
    </row>
    <row r="62" spans="1:13" x14ac:dyDescent="0.25">
      <c r="A62" s="207"/>
      <c r="B62" s="274"/>
      <c r="C62" s="164"/>
      <c r="D62" s="263"/>
      <c r="E62" s="207"/>
      <c r="F62" s="164"/>
      <c r="G62" s="164"/>
      <c r="H62" s="164"/>
      <c r="I62" s="164"/>
      <c r="J62" s="164"/>
      <c r="K62" s="164"/>
      <c r="L62" s="164"/>
      <c r="M62" s="211"/>
    </row>
    <row r="63" spans="1:13" x14ac:dyDescent="0.25">
      <c r="A63" s="207"/>
      <c r="B63" s="274"/>
      <c r="C63" s="164"/>
      <c r="D63" s="263"/>
      <c r="E63" s="207"/>
      <c r="F63" s="164"/>
      <c r="G63" s="164"/>
      <c r="H63" s="164"/>
      <c r="I63" s="164"/>
      <c r="J63" s="164"/>
      <c r="K63" s="164"/>
      <c r="L63" s="164"/>
      <c r="M63" s="211"/>
    </row>
    <row r="64" spans="1:13" x14ac:dyDescent="0.25">
      <c r="A64" s="164"/>
      <c r="B64" s="274"/>
      <c r="C64" s="164"/>
      <c r="D64" s="263"/>
      <c r="E64" s="207"/>
      <c r="F64" s="164"/>
      <c r="G64" s="164"/>
      <c r="H64" s="164"/>
      <c r="I64" s="164"/>
      <c r="J64" s="164"/>
      <c r="K64" s="164"/>
      <c r="L64" s="164"/>
      <c r="M64" s="211"/>
    </row>
    <row r="65" spans="1:13" x14ac:dyDescent="0.25">
      <c r="A65" s="164"/>
      <c r="B65" s="274"/>
      <c r="C65" s="164"/>
      <c r="D65" s="263"/>
      <c r="E65" s="207"/>
      <c r="F65" s="164"/>
      <c r="G65" s="164"/>
      <c r="H65" s="164"/>
      <c r="I65" s="164"/>
      <c r="J65" s="164"/>
      <c r="K65" s="164"/>
      <c r="L65" s="164"/>
      <c r="M65" s="211"/>
    </row>
    <row r="66" spans="1:13" x14ac:dyDescent="0.25">
      <c r="A66" s="164"/>
      <c r="B66" s="274"/>
      <c r="C66" s="164"/>
      <c r="D66" s="263"/>
      <c r="E66" s="207"/>
      <c r="F66" s="164"/>
      <c r="G66" s="164"/>
      <c r="H66" s="164"/>
      <c r="I66" s="164"/>
      <c r="J66" s="164"/>
      <c r="K66" s="164"/>
      <c r="L66" s="164"/>
      <c r="M66" s="211"/>
    </row>
    <row r="67" spans="1:13" x14ac:dyDescent="0.25">
      <c r="A67" s="164"/>
      <c r="B67" s="274"/>
      <c r="C67" s="164"/>
      <c r="D67" s="263"/>
      <c r="E67" s="207"/>
      <c r="F67" s="164"/>
      <c r="G67" s="164"/>
      <c r="H67" s="164"/>
      <c r="I67" s="164"/>
      <c r="J67" s="164"/>
      <c r="K67" s="164"/>
      <c r="L67" s="164"/>
      <c r="M67" s="211"/>
    </row>
    <row r="68" spans="1:13" x14ac:dyDescent="0.25">
      <c r="A68" s="164"/>
      <c r="B68" s="274"/>
      <c r="C68" s="164"/>
      <c r="D68" s="263"/>
      <c r="E68" s="207"/>
      <c r="F68" s="164"/>
      <c r="G68" s="164"/>
      <c r="H68" s="164"/>
      <c r="I68" s="164"/>
      <c r="J68" s="164"/>
      <c r="K68" s="164"/>
      <c r="L68" s="164"/>
      <c r="M68" s="211"/>
    </row>
  </sheetData>
  <sortState xmlns:xlrd2="http://schemas.microsoft.com/office/spreadsheetml/2017/richdata2" ref="B5:M58">
    <sortCondition descending="1" ref="M58"/>
  </sortState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64EF8-4DCE-4714-A0A6-00CE7083D2F7}">
  <dimension ref="A1:M37"/>
  <sheetViews>
    <sheetView workbookViewId="0">
      <selection activeCell="R5" sqref="R5"/>
    </sheetView>
  </sheetViews>
  <sheetFormatPr defaultRowHeight="15" x14ac:dyDescent="0.25"/>
  <cols>
    <col min="1" max="1" width="4.85546875" customWidth="1"/>
    <col min="2" max="2" width="23.7109375" bestFit="1" customWidth="1"/>
    <col min="3" max="3" width="5" bestFit="1" customWidth="1"/>
    <col min="4" max="4" width="6.42578125" bestFit="1" customWidth="1"/>
    <col min="5" max="5" width="5.140625" bestFit="1" customWidth="1"/>
    <col min="6" max="6" width="5.570312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4.85546875" customWidth="1"/>
  </cols>
  <sheetData>
    <row r="1" spans="1:13" ht="21.75" thickBot="1" x14ac:dyDescent="0.4">
      <c r="A1" s="20" t="s">
        <v>93</v>
      </c>
    </row>
    <row r="2" spans="1:13" ht="15.75" thickBot="1" x14ac:dyDescent="0.3">
      <c r="E2" s="3">
        <v>2020</v>
      </c>
      <c r="K2" s="19">
        <v>2021</v>
      </c>
    </row>
    <row r="3" spans="1:13" ht="19.5" thickBot="1" x14ac:dyDescent="0.35">
      <c r="A3" s="21" t="s">
        <v>301</v>
      </c>
      <c r="D3" s="157"/>
      <c r="E3" s="34" t="s">
        <v>0</v>
      </c>
      <c r="F3" s="22" t="s">
        <v>0</v>
      </c>
      <c r="G3" s="5" t="s">
        <v>1</v>
      </c>
      <c r="H3" s="5" t="s">
        <v>2</v>
      </c>
      <c r="I3" s="5" t="s">
        <v>3</v>
      </c>
      <c r="J3" s="17" t="s">
        <v>4</v>
      </c>
      <c r="K3" s="23" t="s">
        <v>6</v>
      </c>
      <c r="L3" s="17" t="s">
        <v>7</v>
      </c>
    </row>
    <row r="4" spans="1:13" ht="15.75" thickBot="1" x14ac:dyDescent="0.3">
      <c r="B4" s="24" t="s">
        <v>68</v>
      </c>
      <c r="D4" s="265">
        <v>2019</v>
      </c>
      <c r="E4" s="10" t="s">
        <v>9</v>
      </c>
      <c r="F4" s="7" t="s">
        <v>9</v>
      </c>
      <c r="G4" s="2" t="s">
        <v>13</v>
      </c>
      <c r="H4" s="2" t="s">
        <v>11</v>
      </c>
      <c r="I4" s="2" t="s">
        <v>12</v>
      </c>
      <c r="J4" s="387" t="s">
        <v>133</v>
      </c>
      <c r="K4" s="25" t="s">
        <v>14</v>
      </c>
      <c r="L4" s="29" t="s">
        <v>15</v>
      </c>
    </row>
    <row r="5" spans="1:13" x14ac:dyDescent="0.25">
      <c r="A5" s="26" t="s">
        <v>0</v>
      </c>
      <c r="B5" s="8" t="s">
        <v>69</v>
      </c>
      <c r="C5" s="11" t="s">
        <v>12</v>
      </c>
      <c r="D5" s="187">
        <v>30</v>
      </c>
      <c r="E5" s="205"/>
      <c r="F5" s="30"/>
      <c r="G5" s="194"/>
      <c r="H5" s="194"/>
      <c r="I5" s="194"/>
      <c r="J5" s="473"/>
      <c r="K5" s="201">
        <v>20</v>
      </c>
      <c r="L5" s="203"/>
      <c r="M5" s="191">
        <f t="shared" ref="M5:M35" si="0">SUM(D5:L5)</f>
        <v>50</v>
      </c>
    </row>
    <row r="6" spans="1:13" x14ac:dyDescent="0.25">
      <c r="A6" s="27" t="s">
        <v>1</v>
      </c>
      <c r="B6" s="112" t="s">
        <v>265</v>
      </c>
      <c r="C6" s="258" t="s">
        <v>16</v>
      </c>
      <c r="D6" s="285">
        <v>0</v>
      </c>
      <c r="E6" s="202"/>
      <c r="F6" s="31"/>
      <c r="G6" s="363">
        <v>10</v>
      </c>
      <c r="H6" s="195"/>
      <c r="I6" s="195"/>
      <c r="J6" s="474"/>
      <c r="K6" s="289">
        <v>14</v>
      </c>
      <c r="L6" s="204"/>
      <c r="M6" s="192">
        <f t="shared" si="0"/>
        <v>24</v>
      </c>
    </row>
    <row r="7" spans="1:13" ht="15.75" thickBot="1" x14ac:dyDescent="0.3">
      <c r="A7" s="54" t="s">
        <v>2</v>
      </c>
      <c r="B7" s="76" t="s">
        <v>70</v>
      </c>
      <c r="C7" s="171" t="s">
        <v>16</v>
      </c>
      <c r="D7" s="279">
        <v>8</v>
      </c>
      <c r="E7" s="365">
        <v>10</v>
      </c>
      <c r="F7" s="280"/>
      <c r="G7" s="281"/>
      <c r="H7" s="281"/>
      <c r="I7" s="281"/>
      <c r="J7" s="475"/>
      <c r="K7" s="282"/>
      <c r="L7" s="283"/>
      <c r="M7" s="284">
        <f t="shared" si="0"/>
        <v>18</v>
      </c>
    </row>
    <row r="8" spans="1:13" x14ac:dyDescent="0.25">
      <c r="A8" s="26" t="s">
        <v>3</v>
      </c>
      <c r="B8" s="151" t="s">
        <v>71</v>
      </c>
      <c r="C8" s="11" t="s">
        <v>10</v>
      </c>
      <c r="D8" s="187">
        <v>14</v>
      </c>
      <c r="E8" s="366"/>
      <c r="F8" s="30"/>
      <c r="G8" s="194"/>
      <c r="H8" s="194"/>
      <c r="I8" s="194"/>
      <c r="J8" s="473"/>
      <c r="K8" s="412"/>
      <c r="L8" s="396"/>
      <c r="M8" s="397">
        <f t="shared" si="0"/>
        <v>14</v>
      </c>
    </row>
    <row r="9" spans="1:13" x14ac:dyDescent="0.25">
      <c r="A9" s="27" t="s">
        <v>4</v>
      </c>
      <c r="B9" s="52" t="s">
        <v>287</v>
      </c>
      <c r="C9" s="258" t="s">
        <v>13</v>
      </c>
      <c r="D9" s="285">
        <v>0</v>
      </c>
      <c r="E9" s="202"/>
      <c r="F9" s="31"/>
      <c r="G9" s="363">
        <v>7</v>
      </c>
      <c r="H9" s="195"/>
      <c r="I9" s="195"/>
      <c r="J9" s="474"/>
      <c r="K9" s="413">
        <v>4</v>
      </c>
      <c r="L9" s="395"/>
      <c r="M9" s="398">
        <f t="shared" si="0"/>
        <v>11</v>
      </c>
    </row>
    <row r="10" spans="1:13" x14ac:dyDescent="0.25">
      <c r="A10" s="27" t="s">
        <v>5</v>
      </c>
      <c r="B10" s="155" t="s">
        <v>72</v>
      </c>
      <c r="C10" s="156" t="s">
        <v>16</v>
      </c>
      <c r="D10" s="364">
        <v>10</v>
      </c>
      <c r="E10" s="12"/>
      <c r="F10" s="184"/>
      <c r="G10" s="161"/>
      <c r="H10" s="161"/>
      <c r="I10" s="161"/>
      <c r="J10" s="392"/>
      <c r="K10" s="414"/>
      <c r="L10" s="385"/>
      <c r="M10" s="398">
        <f t="shared" si="0"/>
        <v>10</v>
      </c>
    </row>
    <row r="11" spans="1:13" x14ac:dyDescent="0.25">
      <c r="A11" s="27"/>
      <c r="B11" s="152" t="s">
        <v>73</v>
      </c>
      <c r="C11" s="12" t="s">
        <v>12</v>
      </c>
      <c r="D11" s="188">
        <v>10</v>
      </c>
      <c r="E11" s="198"/>
      <c r="F11" s="31"/>
      <c r="G11" s="195"/>
      <c r="H11" s="195"/>
      <c r="I11" s="195"/>
      <c r="J11" s="474"/>
      <c r="K11" s="409"/>
      <c r="L11" s="395"/>
      <c r="M11" s="398">
        <f t="shared" si="0"/>
        <v>10</v>
      </c>
    </row>
    <row r="12" spans="1:13" x14ac:dyDescent="0.25">
      <c r="A12" s="27"/>
      <c r="B12" s="193" t="s">
        <v>74</v>
      </c>
      <c r="C12" s="156" t="s">
        <v>10</v>
      </c>
      <c r="D12" s="188">
        <v>10</v>
      </c>
      <c r="E12" s="12"/>
      <c r="F12" s="184"/>
      <c r="G12" s="161"/>
      <c r="H12" s="161"/>
      <c r="I12" s="161"/>
      <c r="J12" s="392"/>
      <c r="K12" s="414"/>
      <c r="L12" s="385"/>
      <c r="M12" s="398">
        <f t="shared" si="0"/>
        <v>10</v>
      </c>
    </row>
    <row r="13" spans="1:13" x14ac:dyDescent="0.25">
      <c r="A13" s="27"/>
      <c r="B13" s="52" t="s">
        <v>266</v>
      </c>
      <c r="C13" s="258" t="s">
        <v>12</v>
      </c>
      <c r="D13" s="285">
        <v>0</v>
      </c>
      <c r="E13" s="202"/>
      <c r="F13" s="31"/>
      <c r="G13" s="195"/>
      <c r="H13" s="195"/>
      <c r="I13" s="195"/>
      <c r="J13" s="474"/>
      <c r="K13" s="413">
        <v>10</v>
      </c>
      <c r="L13" s="395"/>
      <c r="M13" s="398">
        <f t="shared" si="0"/>
        <v>10</v>
      </c>
    </row>
    <row r="14" spans="1:13" x14ac:dyDescent="0.25">
      <c r="A14" s="27"/>
      <c r="B14" s="52" t="s">
        <v>274</v>
      </c>
      <c r="C14" s="258" t="s">
        <v>9</v>
      </c>
      <c r="D14" s="285">
        <v>0</v>
      </c>
      <c r="E14" s="202"/>
      <c r="F14" s="315">
        <v>10</v>
      </c>
      <c r="G14" s="195"/>
      <c r="H14" s="195"/>
      <c r="I14" s="195"/>
      <c r="J14" s="474"/>
      <c r="K14" s="409"/>
      <c r="L14" s="395"/>
      <c r="M14" s="398">
        <f t="shared" si="0"/>
        <v>10</v>
      </c>
    </row>
    <row r="15" spans="1:13" x14ac:dyDescent="0.25">
      <c r="A15" s="27"/>
      <c r="B15" s="193" t="s">
        <v>298</v>
      </c>
      <c r="C15" s="156" t="s">
        <v>11</v>
      </c>
      <c r="D15" s="188">
        <v>0</v>
      </c>
      <c r="E15" s="12"/>
      <c r="F15" s="273"/>
      <c r="G15" s="1"/>
      <c r="H15" s="344">
        <v>10</v>
      </c>
      <c r="I15" s="1"/>
      <c r="J15" s="392"/>
      <c r="K15" s="6"/>
      <c r="L15" s="385"/>
      <c r="M15" s="398">
        <f t="shared" si="0"/>
        <v>10</v>
      </c>
    </row>
    <row r="16" spans="1:13" ht="15.75" thickBot="1" x14ac:dyDescent="0.3">
      <c r="A16" s="28"/>
      <c r="B16" s="16" t="s">
        <v>75</v>
      </c>
      <c r="C16" s="13" t="s">
        <v>12</v>
      </c>
      <c r="D16" s="189">
        <v>9.5</v>
      </c>
      <c r="E16" s="200"/>
      <c r="F16" s="32"/>
      <c r="G16" s="196"/>
      <c r="H16" s="196"/>
      <c r="I16" s="196"/>
      <c r="J16" s="476"/>
      <c r="K16" s="415"/>
      <c r="L16" s="400"/>
      <c r="M16" s="401">
        <f t="shared" si="0"/>
        <v>9.5</v>
      </c>
    </row>
    <row r="17" spans="1:13" x14ac:dyDescent="0.25">
      <c r="A17" s="405" t="s">
        <v>105</v>
      </c>
      <c r="B17" s="407" t="s">
        <v>76</v>
      </c>
      <c r="C17" s="408" t="s">
        <v>12</v>
      </c>
      <c r="D17" s="410">
        <v>8</v>
      </c>
      <c r="E17" s="411"/>
      <c r="F17" s="419"/>
      <c r="G17" s="402"/>
      <c r="H17" s="402"/>
      <c r="I17" s="402"/>
      <c r="J17" s="477"/>
      <c r="K17" s="416"/>
      <c r="L17" s="403"/>
      <c r="M17" s="404">
        <f t="shared" si="0"/>
        <v>8</v>
      </c>
    </row>
    <row r="18" spans="1:13" x14ac:dyDescent="0.25">
      <c r="A18" s="27" t="s">
        <v>81</v>
      </c>
      <c r="B18" s="15" t="s">
        <v>77</v>
      </c>
      <c r="C18" s="12" t="s">
        <v>12</v>
      </c>
      <c r="D18" s="188">
        <v>7</v>
      </c>
      <c r="E18" s="199"/>
      <c r="F18" s="31"/>
      <c r="G18" s="195"/>
      <c r="H18" s="195"/>
      <c r="I18" s="195"/>
      <c r="J18" s="474"/>
      <c r="K18" s="409"/>
      <c r="L18" s="395"/>
      <c r="M18" s="398">
        <f t="shared" si="0"/>
        <v>7</v>
      </c>
    </row>
    <row r="19" spans="1:13" x14ac:dyDescent="0.25">
      <c r="A19" s="27"/>
      <c r="B19" s="15" t="s">
        <v>78</v>
      </c>
      <c r="C19" s="12" t="s">
        <v>10</v>
      </c>
      <c r="D19" s="188">
        <v>7</v>
      </c>
      <c r="E19" s="199"/>
      <c r="F19" s="31"/>
      <c r="G19" s="195"/>
      <c r="H19" s="195"/>
      <c r="I19" s="195"/>
      <c r="J19" s="474"/>
      <c r="K19" s="409"/>
      <c r="L19" s="395"/>
      <c r="M19" s="398">
        <f t="shared" si="0"/>
        <v>7</v>
      </c>
    </row>
    <row r="20" spans="1:13" x14ac:dyDescent="0.25">
      <c r="A20" s="27"/>
      <c r="B20" s="152" t="s">
        <v>79</v>
      </c>
      <c r="C20" s="12" t="s">
        <v>13</v>
      </c>
      <c r="D20" s="188">
        <v>7</v>
      </c>
      <c r="E20" s="198"/>
      <c r="F20" s="287"/>
      <c r="G20" s="288"/>
      <c r="H20" s="288"/>
      <c r="I20" s="288"/>
      <c r="J20" s="478"/>
      <c r="K20" s="417"/>
      <c r="L20" s="395"/>
      <c r="M20" s="398">
        <f t="shared" si="0"/>
        <v>7</v>
      </c>
    </row>
    <row r="21" spans="1:13" x14ac:dyDescent="0.25">
      <c r="A21" s="27"/>
      <c r="B21" s="15" t="s">
        <v>80</v>
      </c>
      <c r="C21" s="12" t="s">
        <v>26</v>
      </c>
      <c r="D21" s="188">
        <v>7</v>
      </c>
      <c r="E21" s="199"/>
      <c r="F21" s="31"/>
      <c r="G21" s="195"/>
      <c r="H21" s="195"/>
      <c r="I21" s="195"/>
      <c r="J21" s="474"/>
      <c r="K21" s="409"/>
      <c r="L21" s="395"/>
      <c r="M21" s="398">
        <f t="shared" si="0"/>
        <v>7</v>
      </c>
    </row>
    <row r="22" spans="1:13" x14ac:dyDescent="0.25">
      <c r="A22" s="27"/>
      <c r="B22" s="52" t="s">
        <v>264</v>
      </c>
      <c r="C22" s="258" t="s">
        <v>9</v>
      </c>
      <c r="D22" s="285">
        <v>0</v>
      </c>
      <c r="E22" s="286">
        <v>7</v>
      </c>
      <c r="F22" s="31"/>
      <c r="G22" s="195"/>
      <c r="H22" s="195"/>
      <c r="I22" s="195"/>
      <c r="J22" s="474"/>
      <c r="K22" s="409"/>
      <c r="L22" s="395"/>
      <c r="M22" s="398">
        <f t="shared" si="0"/>
        <v>7</v>
      </c>
    </row>
    <row r="23" spans="1:13" x14ac:dyDescent="0.25">
      <c r="A23" s="27"/>
      <c r="B23" s="193" t="s">
        <v>299</v>
      </c>
      <c r="C23" s="156" t="s">
        <v>142</v>
      </c>
      <c r="D23" s="188">
        <v>0</v>
      </c>
      <c r="E23" s="12"/>
      <c r="F23" s="273"/>
      <c r="G23" s="1"/>
      <c r="H23" s="344">
        <v>7</v>
      </c>
      <c r="I23" s="1"/>
      <c r="J23" s="392"/>
      <c r="K23" s="6"/>
      <c r="L23" s="385"/>
      <c r="M23" s="398">
        <f t="shared" si="0"/>
        <v>7</v>
      </c>
    </row>
    <row r="24" spans="1:13" x14ac:dyDescent="0.25">
      <c r="A24" s="27" t="s">
        <v>25</v>
      </c>
      <c r="B24" s="15" t="s">
        <v>82</v>
      </c>
      <c r="C24" s="12" t="s">
        <v>13</v>
      </c>
      <c r="D24" s="266">
        <v>6.5</v>
      </c>
      <c r="E24" s="199"/>
      <c r="F24" s="31"/>
      <c r="G24" s="195"/>
      <c r="H24" s="195"/>
      <c r="I24" s="195"/>
      <c r="J24" s="474"/>
      <c r="K24" s="409"/>
      <c r="L24" s="395"/>
      <c r="M24" s="399">
        <f t="shared" si="0"/>
        <v>6.5</v>
      </c>
    </row>
    <row r="25" spans="1:13" x14ac:dyDescent="0.25">
      <c r="A25" s="27" t="s">
        <v>27</v>
      </c>
      <c r="B25" s="52" t="s">
        <v>267</v>
      </c>
      <c r="C25" s="258" t="s">
        <v>13</v>
      </c>
      <c r="D25" s="285">
        <v>0</v>
      </c>
      <c r="E25" s="202"/>
      <c r="F25" s="31"/>
      <c r="G25" s="195"/>
      <c r="H25" s="195"/>
      <c r="I25" s="195"/>
      <c r="J25" s="474"/>
      <c r="K25" s="413">
        <v>6</v>
      </c>
      <c r="L25" s="395"/>
      <c r="M25" s="398">
        <f t="shared" si="0"/>
        <v>6</v>
      </c>
    </row>
    <row r="26" spans="1:13" x14ac:dyDescent="0.25">
      <c r="A26" s="361" t="s">
        <v>29</v>
      </c>
      <c r="B26" s="15" t="s">
        <v>84</v>
      </c>
      <c r="C26" s="12" t="s">
        <v>13</v>
      </c>
      <c r="D26" s="188">
        <v>5</v>
      </c>
      <c r="E26" s="199"/>
      <c r="F26" s="31"/>
      <c r="G26" s="195"/>
      <c r="H26" s="195"/>
      <c r="I26" s="195"/>
      <c r="J26" s="474"/>
      <c r="K26" s="409"/>
      <c r="L26" s="395"/>
      <c r="M26" s="398">
        <f t="shared" si="0"/>
        <v>5</v>
      </c>
    </row>
    <row r="27" spans="1:13" x14ac:dyDescent="0.25">
      <c r="A27" s="39"/>
      <c r="B27" s="52" t="s">
        <v>288</v>
      </c>
      <c r="C27" s="258" t="s">
        <v>13</v>
      </c>
      <c r="D27" s="285">
        <v>0</v>
      </c>
      <c r="E27" s="202"/>
      <c r="F27" s="31"/>
      <c r="G27" s="363">
        <v>5</v>
      </c>
      <c r="H27" s="195"/>
      <c r="I27" s="195"/>
      <c r="J27" s="474"/>
      <c r="K27" s="409"/>
      <c r="L27" s="395"/>
      <c r="M27" s="398">
        <f t="shared" si="0"/>
        <v>5</v>
      </c>
    </row>
    <row r="28" spans="1:13" x14ac:dyDescent="0.25">
      <c r="A28" s="39" t="s">
        <v>117</v>
      </c>
      <c r="B28" s="15" t="s">
        <v>85</v>
      </c>
      <c r="C28" s="12" t="s">
        <v>12</v>
      </c>
      <c r="D28" s="188">
        <v>4</v>
      </c>
      <c r="E28" s="199"/>
      <c r="F28" s="31"/>
      <c r="G28" s="195"/>
      <c r="H28" s="195"/>
      <c r="I28" s="195"/>
      <c r="J28" s="474"/>
      <c r="K28" s="409"/>
      <c r="L28" s="395"/>
      <c r="M28" s="398">
        <f t="shared" si="0"/>
        <v>4</v>
      </c>
    </row>
    <row r="29" spans="1:13" x14ac:dyDescent="0.25">
      <c r="A29" s="39"/>
      <c r="B29" s="15" t="s">
        <v>86</v>
      </c>
      <c r="C29" s="12" t="s">
        <v>12</v>
      </c>
      <c r="D29" s="188">
        <v>4</v>
      </c>
      <c r="E29" s="199"/>
      <c r="F29" s="31"/>
      <c r="G29" s="195"/>
      <c r="H29" s="195"/>
      <c r="I29" s="195"/>
      <c r="J29" s="474"/>
      <c r="K29" s="409"/>
      <c r="L29" s="395"/>
      <c r="M29" s="398">
        <f t="shared" si="0"/>
        <v>4</v>
      </c>
    </row>
    <row r="30" spans="1:13" x14ac:dyDescent="0.25">
      <c r="A30" s="39"/>
      <c r="B30" s="193" t="s">
        <v>87</v>
      </c>
      <c r="C30" s="156" t="s">
        <v>12</v>
      </c>
      <c r="D30" s="188">
        <v>4</v>
      </c>
      <c r="E30" s="12"/>
      <c r="F30" s="184"/>
      <c r="G30" s="161"/>
      <c r="H30" s="161"/>
      <c r="I30" s="161"/>
      <c r="J30" s="392"/>
      <c r="K30" s="414"/>
      <c r="L30" s="385"/>
      <c r="M30" s="398">
        <f t="shared" si="0"/>
        <v>4</v>
      </c>
    </row>
    <row r="31" spans="1:13" x14ac:dyDescent="0.25">
      <c r="A31" s="367"/>
      <c r="B31" s="15" t="s">
        <v>89</v>
      </c>
      <c r="C31" s="12" t="s">
        <v>13</v>
      </c>
      <c r="D31" s="188">
        <v>3.5</v>
      </c>
      <c r="E31" s="199"/>
      <c r="F31" s="31"/>
      <c r="G31" s="195"/>
      <c r="H31" s="195"/>
      <c r="I31" s="195"/>
      <c r="J31" s="474"/>
      <c r="K31" s="409"/>
      <c r="L31" s="395"/>
      <c r="M31" s="398">
        <f t="shared" si="0"/>
        <v>3.5</v>
      </c>
    </row>
    <row r="32" spans="1:13" x14ac:dyDescent="0.25">
      <c r="A32" s="361" t="s">
        <v>122</v>
      </c>
      <c r="B32" s="193" t="s">
        <v>90</v>
      </c>
      <c r="C32" s="156" t="s">
        <v>10</v>
      </c>
      <c r="D32" s="188">
        <v>3</v>
      </c>
      <c r="E32" s="12"/>
      <c r="F32" s="184"/>
      <c r="G32" s="161"/>
      <c r="H32" s="161"/>
      <c r="I32" s="161"/>
      <c r="J32" s="392"/>
      <c r="K32" s="418"/>
      <c r="L32" s="385"/>
      <c r="M32" s="398">
        <f t="shared" si="0"/>
        <v>3</v>
      </c>
    </row>
    <row r="33" spans="1:13" x14ac:dyDescent="0.25">
      <c r="A33" s="406"/>
      <c r="B33" s="193" t="s">
        <v>289</v>
      </c>
      <c r="C33" s="156" t="s">
        <v>13</v>
      </c>
      <c r="D33" s="188">
        <v>0</v>
      </c>
      <c r="E33" s="12"/>
      <c r="F33" s="273"/>
      <c r="G33" s="344">
        <v>3</v>
      </c>
      <c r="H33" s="1"/>
      <c r="I33" s="1"/>
      <c r="J33" s="392"/>
      <c r="K33" s="6"/>
      <c r="L33" s="385"/>
      <c r="M33" s="398">
        <f t="shared" si="0"/>
        <v>3</v>
      </c>
    </row>
    <row r="34" spans="1:13" x14ac:dyDescent="0.25">
      <c r="A34" s="368" t="s">
        <v>300</v>
      </c>
      <c r="B34" s="193" t="s">
        <v>290</v>
      </c>
      <c r="C34" s="156" t="s">
        <v>13</v>
      </c>
      <c r="D34" s="188">
        <v>0</v>
      </c>
      <c r="E34" s="12"/>
      <c r="F34" s="273"/>
      <c r="G34" s="344">
        <v>2</v>
      </c>
      <c r="H34" s="1"/>
      <c r="I34" s="1"/>
      <c r="J34" s="392"/>
      <c r="K34" s="6"/>
      <c r="L34" s="385"/>
      <c r="M34" s="398">
        <f t="shared" si="0"/>
        <v>2</v>
      </c>
    </row>
    <row r="35" spans="1:13" ht="15.75" thickBot="1" x14ac:dyDescent="0.3">
      <c r="A35" s="349"/>
      <c r="B35" s="16" t="s">
        <v>91</v>
      </c>
      <c r="C35" s="13" t="s">
        <v>9</v>
      </c>
      <c r="D35" s="189">
        <v>1.5</v>
      </c>
      <c r="E35" s="200"/>
      <c r="F35" s="32"/>
      <c r="G35" s="196"/>
      <c r="H35" s="196"/>
      <c r="I35" s="196"/>
      <c r="J35" s="476"/>
      <c r="K35" s="415"/>
      <c r="L35" s="400"/>
      <c r="M35" s="401">
        <f t="shared" si="0"/>
        <v>1.5</v>
      </c>
    </row>
    <row r="36" spans="1:13" x14ac:dyDescent="0.25">
      <c r="D36" s="190"/>
    </row>
    <row r="37" spans="1:13" x14ac:dyDescent="0.25">
      <c r="D37" s="190"/>
    </row>
  </sheetData>
  <sortState xmlns:xlrd2="http://schemas.microsoft.com/office/spreadsheetml/2017/richdata2" ref="B5:M35">
    <sortCondition descending="1" ref="M35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3D18-E1E5-49AA-A973-4D62BD1DC2F1}">
  <dimension ref="A1:M64"/>
  <sheetViews>
    <sheetView topLeftCell="A25" workbookViewId="0">
      <selection activeCell="O38" sqref="O38"/>
    </sheetView>
  </sheetViews>
  <sheetFormatPr defaultRowHeight="15" x14ac:dyDescent="0.25"/>
  <cols>
    <col min="1" max="1" width="4.7109375" customWidth="1"/>
    <col min="2" max="2" width="27.855468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.5703125" bestFit="1" customWidth="1"/>
  </cols>
  <sheetData>
    <row r="1" spans="1:13" ht="21.75" thickBot="1" x14ac:dyDescent="0.4">
      <c r="A1" s="20" t="s">
        <v>93</v>
      </c>
    </row>
    <row r="2" spans="1:13" ht="15.75" thickBot="1" x14ac:dyDescent="0.3">
      <c r="E2" s="3">
        <v>2020</v>
      </c>
      <c r="K2" s="3">
        <v>2021</v>
      </c>
    </row>
    <row r="3" spans="1:13" ht="19.5" thickBot="1" x14ac:dyDescent="0.35">
      <c r="A3" s="33" t="s">
        <v>291</v>
      </c>
      <c r="B3" s="18"/>
      <c r="D3" s="159"/>
      <c r="E3" s="34" t="s">
        <v>0</v>
      </c>
      <c r="F3" s="22" t="s">
        <v>0</v>
      </c>
      <c r="G3" s="5" t="s">
        <v>1</v>
      </c>
      <c r="H3" s="5" t="s">
        <v>2</v>
      </c>
      <c r="I3" s="5" t="s">
        <v>3</v>
      </c>
      <c r="J3" s="393" t="s">
        <v>4</v>
      </c>
      <c r="K3" s="73" t="s">
        <v>6</v>
      </c>
      <c r="L3" s="65" t="s">
        <v>7</v>
      </c>
    </row>
    <row r="4" spans="1:13" ht="19.5" thickBot="1" x14ac:dyDescent="0.35">
      <c r="B4" s="35" t="s">
        <v>94</v>
      </c>
      <c r="D4" s="268">
        <v>2019</v>
      </c>
      <c r="E4" s="10" t="s">
        <v>9</v>
      </c>
      <c r="F4" s="7" t="s">
        <v>9</v>
      </c>
      <c r="G4" s="2" t="s">
        <v>13</v>
      </c>
      <c r="H4" s="2" t="s">
        <v>11</v>
      </c>
      <c r="I4" s="2" t="s">
        <v>12</v>
      </c>
      <c r="J4" s="394" t="s">
        <v>133</v>
      </c>
      <c r="K4" s="84" t="s">
        <v>14</v>
      </c>
      <c r="L4" s="66" t="s">
        <v>15</v>
      </c>
    </row>
    <row r="5" spans="1:13" x14ac:dyDescent="0.25">
      <c r="A5" s="26" t="s">
        <v>0</v>
      </c>
      <c r="B5" s="8" t="s">
        <v>95</v>
      </c>
      <c r="C5" s="37" t="s">
        <v>13</v>
      </c>
      <c r="D5" s="293">
        <v>60.45</v>
      </c>
      <c r="E5" s="295">
        <v>10</v>
      </c>
      <c r="F5" s="212"/>
      <c r="G5" s="371">
        <v>4</v>
      </c>
      <c r="H5" s="213"/>
      <c r="I5" s="235"/>
      <c r="J5" s="420"/>
      <c r="K5" s="297">
        <v>20</v>
      </c>
      <c r="L5" s="67"/>
      <c r="M5" s="38">
        <f t="shared" ref="M5:M43" si="0">SUM(D5:L5)</f>
        <v>94.45</v>
      </c>
    </row>
    <row r="6" spans="1:13" x14ac:dyDescent="0.25">
      <c r="A6" s="39" t="s">
        <v>1</v>
      </c>
      <c r="B6" s="9" t="s">
        <v>268</v>
      </c>
      <c r="C6" s="40" t="s">
        <v>16</v>
      </c>
      <c r="D6" s="294">
        <v>79.81</v>
      </c>
      <c r="E6" s="77"/>
      <c r="F6" s="316">
        <v>1.5</v>
      </c>
      <c r="G6" s="220"/>
      <c r="H6" s="220"/>
      <c r="I6" s="237"/>
      <c r="J6" s="421"/>
      <c r="K6" s="88">
        <v>8</v>
      </c>
      <c r="L6" s="68"/>
      <c r="M6" s="41">
        <f t="shared" si="0"/>
        <v>89.31</v>
      </c>
    </row>
    <row r="7" spans="1:13" ht="15.75" thickBot="1" x14ac:dyDescent="0.3">
      <c r="A7" s="28" t="s">
        <v>2</v>
      </c>
      <c r="B7" s="10" t="s">
        <v>96</v>
      </c>
      <c r="C7" s="42" t="s">
        <v>16</v>
      </c>
      <c r="D7" s="429">
        <v>47.5</v>
      </c>
      <c r="E7" s="433">
        <v>7</v>
      </c>
      <c r="F7" s="436">
        <v>7</v>
      </c>
      <c r="G7" s="370">
        <v>10</v>
      </c>
      <c r="H7" s="370">
        <v>7</v>
      </c>
      <c r="I7" s="442"/>
      <c r="J7" s="422"/>
      <c r="K7" s="87">
        <v>8</v>
      </c>
      <c r="L7" s="69"/>
      <c r="M7" s="44">
        <f t="shared" si="0"/>
        <v>86.5</v>
      </c>
    </row>
    <row r="8" spans="1:13" x14ac:dyDescent="0.25">
      <c r="A8" s="26" t="s">
        <v>3</v>
      </c>
      <c r="B8" s="151" t="s">
        <v>92</v>
      </c>
      <c r="C8" s="37" t="s">
        <v>13</v>
      </c>
      <c r="D8" s="293">
        <v>44.25</v>
      </c>
      <c r="E8" s="434">
        <v>5</v>
      </c>
      <c r="F8" s="437">
        <v>10</v>
      </c>
      <c r="G8" s="369">
        <v>7</v>
      </c>
      <c r="H8" s="224"/>
      <c r="I8" s="262"/>
      <c r="J8" s="423"/>
      <c r="K8" s="85">
        <v>14</v>
      </c>
      <c r="L8" s="67"/>
      <c r="M8" s="38">
        <f t="shared" si="0"/>
        <v>80.25</v>
      </c>
    </row>
    <row r="9" spans="1:13" x14ac:dyDescent="0.25">
      <c r="A9" s="27" t="s">
        <v>4</v>
      </c>
      <c r="B9" s="276" t="s">
        <v>97</v>
      </c>
      <c r="C9" s="53" t="s">
        <v>12</v>
      </c>
      <c r="D9" s="47">
        <v>48.87</v>
      </c>
      <c r="E9" s="296"/>
      <c r="F9" s="316">
        <v>4</v>
      </c>
      <c r="G9" s="372">
        <v>4</v>
      </c>
      <c r="H9" s="372">
        <v>10</v>
      </c>
      <c r="I9" s="237"/>
      <c r="J9" s="421"/>
      <c r="K9" s="88"/>
      <c r="L9" s="68"/>
      <c r="M9" s="50">
        <f t="shared" si="0"/>
        <v>66.87</v>
      </c>
    </row>
    <row r="10" spans="1:13" x14ac:dyDescent="0.25">
      <c r="A10" s="39" t="s">
        <v>5</v>
      </c>
      <c r="B10" s="15" t="s">
        <v>98</v>
      </c>
      <c r="C10" s="40" t="s">
        <v>16</v>
      </c>
      <c r="D10" s="47">
        <v>31.93</v>
      </c>
      <c r="E10" s="77"/>
      <c r="F10" s="291"/>
      <c r="G10" s="220"/>
      <c r="H10" s="292"/>
      <c r="I10" s="234"/>
      <c r="J10" s="421"/>
      <c r="K10" s="88"/>
      <c r="L10" s="68"/>
      <c r="M10" s="41">
        <f t="shared" si="0"/>
        <v>31.93</v>
      </c>
    </row>
    <row r="11" spans="1:13" x14ac:dyDescent="0.25">
      <c r="A11" s="27" t="s">
        <v>6</v>
      </c>
      <c r="B11" s="15" t="s">
        <v>99</v>
      </c>
      <c r="C11" s="40" t="s">
        <v>16</v>
      </c>
      <c r="D11" s="48">
        <v>22.5</v>
      </c>
      <c r="E11" s="79"/>
      <c r="F11" s="222">
        <v>4</v>
      </c>
      <c r="G11" s="215">
        <v>1.5</v>
      </c>
      <c r="H11" s="215">
        <v>1.5</v>
      </c>
      <c r="I11" s="215"/>
      <c r="J11" s="424"/>
      <c r="K11" s="89"/>
      <c r="L11" s="68"/>
      <c r="M11" s="50">
        <f t="shared" si="0"/>
        <v>29.5</v>
      </c>
    </row>
    <row r="12" spans="1:13" x14ac:dyDescent="0.25">
      <c r="A12" s="39" t="s">
        <v>7</v>
      </c>
      <c r="B12" s="15" t="s">
        <v>104</v>
      </c>
      <c r="C12" s="40" t="s">
        <v>12</v>
      </c>
      <c r="D12" s="48">
        <v>4</v>
      </c>
      <c r="E12" s="79">
        <v>3</v>
      </c>
      <c r="F12" s="222">
        <v>1.5</v>
      </c>
      <c r="G12" s="215">
        <v>1.5</v>
      </c>
      <c r="H12" s="215">
        <v>4</v>
      </c>
      <c r="I12" s="161"/>
      <c r="J12" s="392"/>
      <c r="K12" s="88">
        <v>3</v>
      </c>
      <c r="L12" s="71"/>
      <c r="M12" s="50">
        <f t="shared" si="0"/>
        <v>17</v>
      </c>
    </row>
    <row r="13" spans="1:13" x14ac:dyDescent="0.25">
      <c r="A13" s="39" t="s">
        <v>17</v>
      </c>
      <c r="B13" s="15" t="s">
        <v>100</v>
      </c>
      <c r="C13" s="40" t="s">
        <v>13</v>
      </c>
      <c r="D13" s="51">
        <v>16.53</v>
      </c>
      <c r="E13" s="77"/>
      <c r="F13" s="214"/>
      <c r="G13" s="220"/>
      <c r="H13" s="292"/>
      <c r="I13" s="234"/>
      <c r="J13" s="421"/>
      <c r="K13" s="88"/>
      <c r="L13" s="68"/>
      <c r="M13" s="50">
        <f t="shared" si="0"/>
        <v>16.53</v>
      </c>
    </row>
    <row r="14" spans="1:13" ht="15.75" thickBot="1" x14ac:dyDescent="0.3">
      <c r="A14" s="54" t="s">
        <v>18</v>
      </c>
      <c r="B14" s="55" t="s">
        <v>101</v>
      </c>
      <c r="C14" s="56" t="s">
        <v>12</v>
      </c>
      <c r="D14" s="430">
        <v>15.75</v>
      </c>
      <c r="E14" s="435"/>
      <c r="F14" s="439"/>
      <c r="G14" s="440"/>
      <c r="H14" s="440"/>
      <c r="I14" s="332"/>
      <c r="J14" s="445"/>
      <c r="K14" s="447"/>
      <c r="L14" s="70"/>
      <c r="M14" s="57">
        <f t="shared" si="0"/>
        <v>15.75</v>
      </c>
    </row>
    <row r="15" spans="1:13" x14ac:dyDescent="0.25">
      <c r="A15" s="26" t="s">
        <v>19</v>
      </c>
      <c r="B15" s="45" t="s">
        <v>102</v>
      </c>
      <c r="C15" s="428" t="s">
        <v>11</v>
      </c>
      <c r="D15" s="375">
        <v>14.62</v>
      </c>
      <c r="E15" s="137"/>
      <c r="F15" s="438"/>
      <c r="G15" s="213"/>
      <c r="H15" s="213"/>
      <c r="I15" s="213"/>
      <c r="J15" s="444"/>
      <c r="K15" s="137"/>
      <c r="L15" s="448"/>
      <c r="M15" s="46">
        <f t="shared" si="0"/>
        <v>14.62</v>
      </c>
    </row>
    <row r="16" spans="1:13" x14ac:dyDescent="0.25">
      <c r="A16" s="27" t="s">
        <v>20</v>
      </c>
      <c r="B16" s="15" t="s">
        <v>103</v>
      </c>
      <c r="C16" s="40" t="s">
        <v>12</v>
      </c>
      <c r="D16" s="188">
        <v>14</v>
      </c>
      <c r="E16" s="12"/>
      <c r="F16" s="184"/>
      <c r="G16" s="161"/>
      <c r="H16" s="161"/>
      <c r="I16" s="161"/>
      <c r="J16" s="443"/>
      <c r="K16" s="446"/>
      <c r="L16" s="327"/>
      <c r="M16" s="192">
        <f t="shared" si="0"/>
        <v>14</v>
      </c>
    </row>
    <row r="17" spans="1:13" x14ac:dyDescent="0.25">
      <c r="A17" s="27" t="s">
        <v>105</v>
      </c>
      <c r="B17" s="15" t="s">
        <v>106</v>
      </c>
      <c r="C17" s="40" t="s">
        <v>107</v>
      </c>
      <c r="D17" s="317">
        <v>9.1199999999999992</v>
      </c>
      <c r="E17" s="128"/>
      <c r="F17" s="255"/>
      <c r="G17" s="220"/>
      <c r="H17" s="220"/>
      <c r="I17" s="234"/>
      <c r="J17" s="421"/>
      <c r="K17" s="257"/>
      <c r="L17" s="325"/>
      <c r="M17" s="50">
        <f t="shared" si="0"/>
        <v>9.1199999999999992</v>
      </c>
    </row>
    <row r="18" spans="1:13" x14ac:dyDescent="0.25">
      <c r="A18" s="27" t="s">
        <v>81</v>
      </c>
      <c r="B18" s="15" t="s">
        <v>108</v>
      </c>
      <c r="C18" s="40" t="s">
        <v>9</v>
      </c>
      <c r="D18" s="104">
        <v>9.0299999999999994</v>
      </c>
      <c r="E18" s="320"/>
      <c r="F18" s="322"/>
      <c r="G18" s="292"/>
      <c r="H18" s="220"/>
      <c r="I18" s="234"/>
      <c r="J18" s="421"/>
      <c r="K18" s="257"/>
      <c r="L18" s="325"/>
      <c r="M18" s="50">
        <f t="shared" si="0"/>
        <v>9.0299999999999994</v>
      </c>
    </row>
    <row r="19" spans="1:13" x14ac:dyDescent="0.25">
      <c r="A19" s="27" t="s">
        <v>83</v>
      </c>
      <c r="B19" s="52" t="s">
        <v>109</v>
      </c>
      <c r="C19" s="53" t="s">
        <v>26</v>
      </c>
      <c r="D19" s="318">
        <v>8.3000000000000007</v>
      </c>
      <c r="E19" s="126"/>
      <c r="F19" s="255"/>
      <c r="G19" s="220"/>
      <c r="H19" s="220"/>
      <c r="I19" s="234"/>
      <c r="J19" s="421"/>
      <c r="K19" s="257"/>
      <c r="L19" s="326"/>
      <c r="M19" s="60">
        <f t="shared" si="0"/>
        <v>8.3000000000000007</v>
      </c>
    </row>
    <row r="20" spans="1:13" x14ac:dyDescent="0.25">
      <c r="A20" s="27" t="s">
        <v>22</v>
      </c>
      <c r="B20" s="15" t="s">
        <v>110</v>
      </c>
      <c r="C20" s="40" t="s">
        <v>13</v>
      </c>
      <c r="D20" s="188">
        <v>5</v>
      </c>
      <c r="E20" s="181"/>
      <c r="F20" s="184"/>
      <c r="G20" s="161"/>
      <c r="H20" s="161"/>
      <c r="I20" s="215"/>
      <c r="J20" s="392"/>
      <c r="K20" s="257"/>
      <c r="L20" s="147"/>
      <c r="M20" s="192">
        <f t="shared" si="0"/>
        <v>5</v>
      </c>
    </row>
    <row r="21" spans="1:13" x14ac:dyDescent="0.25">
      <c r="A21" s="27" t="s">
        <v>24</v>
      </c>
      <c r="B21" s="15" t="s">
        <v>119</v>
      </c>
      <c r="C21" s="40" t="s">
        <v>12</v>
      </c>
      <c r="D21" s="104">
        <v>1.5</v>
      </c>
      <c r="E21" s="181"/>
      <c r="F21" s="323"/>
      <c r="G21" s="161"/>
      <c r="H21" s="161"/>
      <c r="I21" s="161"/>
      <c r="J21" s="392"/>
      <c r="K21" s="257">
        <v>3</v>
      </c>
      <c r="L21" s="147"/>
      <c r="M21" s="50">
        <f t="shared" si="0"/>
        <v>4.5</v>
      </c>
    </row>
    <row r="22" spans="1:13" x14ac:dyDescent="0.25">
      <c r="A22" s="27" t="s">
        <v>112</v>
      </c>
      <c r="B22" s="15" t="s">
        <v>111</v>
      </c>
      <c r="C22" s="40" t="s">
        <v>13</v>
      </c>
      <c r="D22" s="319">
        <v>4.37</v>
      </c>
      <c r="E22" s="12"/>
      <c r="F22" s="184"/>
      <c r="G22" s="161"/>
      <c r="H22" s="215"/>
      <c r="I22" s="161"/>
      <c r="J22" s="392"/>
      <c r="K22" s="258"/>
      <c r="L22" s="327"/>
      <c r="M22" s="41">
        <f t="shared" si="0"/>
        <v>4.37</v>
      </c>
    </row>
    <row r="23" spans="1:13" x14ac:dyDescent="0.25">
      <c r="A23" s="27" t="s">
        <v>88</v>
      </c>
      <c r="B23" s="52" t="s">
        <v>69</v>
      </c>
      <c r="C23" s="53" t="s">
        <v>12</v>
      </c>
      <c r="D23" s="106">
        <v>0</v>
      </c>
      <c r="E23" s="126"/>
      <c r="F23" s="255"/>
      <c r="G23" s="220"/>
      <c r="H23" s="372">
        <v>4</v>
      </c>
      <c r="I23" s="220"/>
      <c r="J23" s="425"/>
      <c r="K23" s="126"/>
      <c r="L23" s="259"/>
      <c r="M23" s="50">
        <f t="shared" si="0"/>
        <v>4</v>
      </c>
    </row>
    <row r="24" spans="1:13" x14ac:dyDescent="0.25">
      <c r="A24" s="39" t="s">
        <v>25</v>
      </c>
      <c r="B24" s="15" t="s">
        <v>113</v>
      </c>
      <c r="C24" s="40" t="s">
        <v>13</v>
      </c>
      <c r="D24" s="317">
        <v>3</v>
      </c>
      <c r="E24" s="320"/>
      <c r="F24" s="255"/>
      <c r="G24" s="292"/>
      <c r="H24" s="292"/>
      <c r="I24" s="234"/>
      <c r="J24" s="425"/>
      <c r="K24" s="126"/>
      <c r="L24" s="259"/>
      <c r="M24" s="50">
        <f t="shared" si="0"/>
        <v>3</v>
      </c>
    </row>
    <row r="25" spans="1:13" x14ac:dyDescent="0.25">
      <c r="A25" s="27" t="s">
        <v>27</v>
      </c>
      <c r="B25" s="15" t="s">
        <v>114</v>
      </c>
      <c r="C25" s="40" t="s">
        <v>11</v>
      </c>
      <c r="D25" s="266">
        <v>2.62</v>
      </c>
      <c r="E25" s="12"/>
      <c r="F25" s="184"/>
      <c r="G25" s="161"/>
      <c r="H25" s="215"/>
      <c r="I25" s="161"/>
      <c r="J25" s="392"/>
      <c r="K25" s="258"/>
      <c r="L25" s="147"/>
      <c r="M25" s="60">
        <f t="shared" si="0"/>
        <v>2.62</v>
      </c>
    </row>
    <row r="26" spans="1:13" x14ac:dyDescent="0.25">
      <c r="A26" s="27" t="s">
        <v>29</v>
      </c>
      <c r="B26" s="15" t="s">
        <v>72</v>
      </c>
      <c r="C26" s="40" t="s">
        <v>16</v>
      </c>
      <c r="D26" s="104">
        <v>2.25</v>
      </c>
      <c r="E26" s="320"/>
      <c r="F26" s="255"/>
      <c r="G26" s="220"/>
      <c r="H26" s="220"/>
      <c r="I26" s="234"/>
      <c r="J26" s="421"/>
      <c r="K26" s="257"/>
      <c r="L26" s="259"/>
      <c r="M26" s="50">
        <f t="shared" si="0"/>
        <v>2.25</v>
      </c>
    </row>
    <row r="27" spans="1:13" x14ac:dyDescent="0.25">
      <c r="A27" s="27" t="s">
        <v>31</v>
      </c>
      <c r="B27" s="15" t="s">
        <v>71</v>
      </c>
      <c r="C27" s="40" t="s">
        <v>10</v>
      </c>
      <c r="D27" s="104">
        <v>2.06</v>
      </c>
      <c r="E27" s="128"/>
      <c r="F27" s="255"/>
      <c r="G27" s="220"/>
      <c r="H27" s="220"/>
      <c r="I27" s="234"/>
      <c r="J27" s="425"/>
      <c r="K27" s="126"/>
      <c r="L27" s="259"/>
      <c r="M27" s="50">
        <f t="shared" si="0"/>
        <v>2.06</v>
      </c>
    </row>
    <row r="28" spans="1:13" x14ac:dyDescent="0.25">
      <c r="A28" s="39" t="s">
        <v>117</v>
      </c>
      <c r="B28" s="15" t="s">
        <v>115</v>
      </c>
      <c r="C28" s="40" t="s">
        <v>16</v>
      </c>
      <c r="D28" s="317">
        <v>2</v>
      </c>
      <c r="E28" s="128"/>
      <c r="F28" s="255"/>
      <c r="G28" s="220"/>
      <c r="H28" s="220"/>
      <c r="I28" s="234"/>
      <c r="J28" s="421"/>
      <c r="K28" s="257"/>
      <c r="L28" s="259"/>
      <c r="M28" s="50">
        <f t="shared" si="0"/>
        <v>2</v>
      </c>
    </row>
    <row r="29" spans="1:13" x14ac:dyDescent="0.25">
      <c r="A29" s="39"/>
      <c r="B29" s="15" t="s">
        <v>116</v>
      </c>
      <c r="C29" s="40" t="s">
        <v>11</v>
      </c>
      <c r="D29" s="188">
        <v>2</v>
      </c>
      <c r="E29" s="181"/>
      <c r="F29" s="101"/>
      <c r="G29" s="215"/>
      <c r="H29" s="215"/>
      <c r="I29" s="215"/>
      <c r="J29" s="426"/>
      <c r="K29" s="254"/>
      <c r="L29" s="259"/>
      <c r="M29" s="192">
        <f t="shared" si="0"/>
        <v>2</v>
      </c>
    </row>
    <row r="30" spans="1:13" x14ac:dyDescent="0.25">
      <c r="A30" s="39" t="s">
        <v>34</v>
      </c>
      <c r="B30" s="15" t="s">
        <v>53</v>
      </c>
      <c r="C30" s="40" t="s">
        <v>10</v>
      </c>
      <c r="D30" s="266">
        <v>1.87</v>
      </c>
      <c r="E30" s="12"/>
      <c r="F30" s="184"/>
      <c r="G30" s="161"/>
      <c r="H30" s="215"/>
      <c r="I30" s="161"/>
      <c r="J30" s="392"/>
      <c r="K30" s="258"/>
      <c r="L30" s="147"/>
      <c r="M30" s="60">
        <f t="shared" si="0"/>
        <v>1.87</v>
      </c>
    </row>
    <row r="31" spans="1:13" x14ac:dyDescent="0.25">
      <c r="A31" s="27" t="s">
        <v>36</v>
      </c>
      <c r="B31" s="15" t="s">
        <v>90</v>
      </c>
      <c r="C31" s="40" t="s">
        <v>10</v>
      </c>
      <c r="D31" s="104">
        <v>1.5</v>
      </c>
      <c r="E31" s="128"/>
      <c r="F31" s="255"/>
      <c r="G31" s="220"/>
      <c r="H31" s="220"/>
      <c r="I31" s="234"/>
      <c r="J31" s="425"/>
      <c r="K31" s="126"/>
      <c r="L31" s="259"/>
      <c r="M31" s="50">
        <f t="shared" si="0"/>
        <v>1.5</v>
      </c>
    </row>
    <row r="32" spans="1:13" x14ac:dyDescent="0.25">
      <c r="A32" s="27"/>
      <c r="B32" s="15" t="s">
        <v>120</v>
      </c>
      <c r="C32" s="40" t="s">
        <v>12</v>
      </c>
      <c r="D32" s="104">
        <v>1.5</v>
      </c>
      <c r="E32" s="12"/>
      <c r="F32" s="184"/>
      <c r="G32" s="161"/>
      <c r="H32" s="161"/>
      <c r="I32" s="215"/>
      <c r="J32" s="392"/>
      <c r="K32" s="258"/>
      <c r="L32" s="147"/>
      <c r="M32" s="50">
        <f t="shared" si="0"/>
        <v>1.5</v>
      </c>
    </row>
    <row r="33" spans="1:13" x14ac:dyDescent="0.25">
      <c r="A33" s="27"/>
      <c r="B33" s="52" t="s">
        <v>302</v>
      </c>
      <c r="C33" s="53" t="s">
        <v>12</v>
      </c>
      <c r="D33" s="106">
        <v>0</v>
      </c>
      <c r="E33" s="321"/>
      <c r="F33" s="322"/>
      <c r="G33" s="220"/>
      <c r="H33" s="441">
        <v>1.5</v>
      </c>
      <c r="I33" s="220"/>
      <c r="J33" s="425"/>
      <c r="K33" s="126"/>
      <c r="L33" s="259"/>
      <c r="M33" s="50">
        <f t="shared" si="0"/>
        <v>1.5</v>
      </c>
    </row>
    <row r="34" spans="1:13" x14ac:dyDescent="0.25">
      <c r="A34" s="27" t="s">
        <v>229</v>
      </c>
      <c r="B34" s="15" t="s">
        <v>82</v>
      </c>
      <c r="C34" s="40" t="s">
        <v>13</v>
      </c>
      <c r="D34" s="104">
        <v>1.34</v>
      </c>
      <c r="E34" s="320"/>
      <c r="F34" s="255"/>
      <c r="G34" s="292"/>
      <c r="H34" s="292"/>
      <c r="I34" s="234"/>
      <c r="J34" s="425"/>
      <c r="K34" s="126"/>
      <c r="L34" s="259"/>
      <c r="M34" s="50">
        <f t="shared" si="0"/>
        <v>1.34</v>
      </c>
    </row>
    <row r="35" spans="1:13" x14ac:dyDescent="0.25">
      <c r="A35" s="27" t="s">
        <v>41</v>
      </c>
      <c r="B35" s="52" t="s">
        <v>123</v>
      </c>
      <c r="C35" s="53" t="s">
        <v>13</v>
      </c>
      <c r="D35" s="285">
        <v>1</v>
      </c>
      <c r="E35" s="126"/>
      <c r="F35" s="255"/>
      <c r="G35" s="220"/>
      <c r="H35" s="220"/>
      <c r="I35" s="234"/>
      <c r="J35" s="425"/>
      <c r="K35" s="126"/>
      <c r="L35" s="328"/>
      <c r="M35" s="192">
        <f t="shared" si="0"/>
        <v>1</v>
      </c>
    </row>
    <row r="36" spans="1:13" x14ac:dyDescent="0.25">
      <c r="A36" s="27"/>
      <c r="B36" s="15" t="s">
        <v>124</v>
      </c>
      <c r="C36" s="40" t="s">
        <v>26</v>
      </c>
      <c r="D36" s="188">
        <v>1</v>
      </c>
      <c r="E36" s="320"/>
      <c r="F36" s="255"/>
      <c r="G36" s="220"/>
      <c r="H36" s="220"/>
      <c r="I36" s="234"/>
      <c r="J36" s="425"/>
      <c r="K36" s="126"/>
      <c r="L36" s="328"/>
      <c r="M36" s="192">
        <f t="shared" si="0"/>
        <v>1</v>
      </c>
    </row>
    <row r="37" spans="1:13" x14ac:dyDescent="0.25">
      <c r="A37" s="27" t="s">
        <v>45</v>
      </c>
      <c r="B37" s="15" t="s">
        <v>125</v>
      </c>
      <c r="C37" s="40" t="s">
        <v>10</v>
      </c>
      <c r="D37" s="104">
        <v>0.87</v>
      </c>
      <c r="E37" s="128"/>
      <c r="F37" s="255"/>
      <c r="G37" s="220"/>
      <c r="H37" s="220"/>
      <c r="I37" s="234"/>
      <c r="J37" s="425"/>
      <c r="K37" s="126"/>
      <c r="L37" s="259"/>
      <c r="M37" s="50">
        <f t="shared" si="0"/>
        <v>0.87</v>
      </c>
    </row>
    <row r="38" spans="1:13" x14ac:dyDescent="0.25">
      <c r="A38" s="27" t="s">
        <v>127</v>
      </c>
      <c r="B38" s="15" t="s">
        <v>128</v>
      </c>
      <c r="C38" s="40" t="s">
        <v>10</v>
      </c>
      <c r="D38" s="104">
        <v>0.75</v>
      </c>
      <c r="E38" s="128"/>
      <c r="F38" s="255"/>
      <c r="G38" s="220"/>
      <c r="H38" s="220"/>
      <c r="I38" s="234"/>
      <c r="J38" s="425"/>
      <c r="K38" s="126"/>
      <c r="L38" s="259"/>
      <c r="M38" s="50">
        <f t="shared" si="0"/>
        <v>0.75</v>
      </c>
    </row>
    <row r="39" spans="1:13" x14ac:dyDescent="0.25">
      <c r="A39" s="27"/>
      <c r="B39" s="61" t="s">
        <v>129</v>
      </c>
      <c r="C39" s="53" t="s">
        <v>12</v>
      </c>
      <c r="D39" s="106">
        <v>0.75</v>
      </c>
      <c r="E39" s="126"/>
      <c r="F39" s="324"/>
      <c r="G39" s="220"/>
      <c r="H39" s="220"/>
      <c r="I39" s="234"/>
      <c r="J39" s="425"/>
      <c r="K39" s="126"/>
      <c r="L39" s="259"/>
      <c r="M39" s="50">
        <f t="shared" si="0"/>
        <v>0.75</v>
      </c>
    </row>
    <row r="40" spans="1:13" x14ac:dyDescent="0.25">
      <c r="A40" s="27" t="s">
        <v>50</v>
      </c>
      <c r="B40" s="15" t="s">
        <v>130</v>
      </c>
      <c r="C40" s="40" t="s">
        <v>13</v>
      </c>
      <c r="D40" s="106">
        <v>0.62</v>
      </c>
      <c r="E40" s="320"/>
      <c r="F40" s="322"/>
      <c r="G40" s="292"/>
      <c r="H40" s="292"/>
      <c r="I40" s="234"/>
      <c r="J40" s="425"/>
      <c r="K40" s="126"/>
      <c r="L40" s="259"/>
      <c r="M40" s="50">
        <f t="shared" si="0"/>
        <v>0.62</v>
      </c>
    </row>
    <row r="41" spans="1:13" x14ac:dyDescent="0.25">
      <c r="A41" s="27"/>
      <c r="B41" s="61" t="s">
        <v>21</v>
      </c>
      <c r="C41" s="53" t="s">
        <v>12</v>
      </c>
      <c r="D41" s="317">
        <v>0.62</v>
      </c>
      <c r="E41" s="321"/>
      <c r="F41" s="255"/>
      <c r="G41" s="220"/>
      <c r="H41" s="220"/>
      <c r="I41" s="234"/>
      <c r="J41" s="425"/>
      <c r="K41" s="126"/>
      <c r="L41" s="259"/>
      <c r="M41" s="50">
        <f t="shared" si="0"/>
        <v>0.62</v>
      </c>
    </row>
    <row r="42" spans="1:13" x14ac:dyDescent="0.25">
      <c r="A42" s="27" t="s">
        <v>54</v>
      </c>
      <c r="B42" s="15" t="s">
        <v>131</v>
      </c>
      <c r="C42" s="40" t="s">
        <v>16</v>
      </c>
      <c r="D42" s="104">
        <v>0.5</v>
      </c>
      <c r="E42" s="128"/>
      <c r="F42" s="255"/>
      <c r="G42" s="220"/>
      <c r="H42" s="220"/>
      <c r="I42" s="220"/>
      <c r="J42" s="425"/>
      <c r="K42" s="126"/>
      <c r="L42" s="259"/>
      <c r="M42" s="50">
        <f t="shared" si="0"/>
        <v>0.5</v>
      </c>
    </row>
    <row r="43" spans="1:13" ht="15.75" thickBot="1" x14ac:dyDescent="0.3">
      <c r="A43" s="118" t="s">
        <v>56</v>
      </c>
      <c r="B43" s="16" t="s">
        <v>126</v>
      </c>
      <c r="C43" s="42" t="s">
        <v>10</v>
      </c>
      <c r="D43" s="432">
        <v>0.43</v>
      </c>
      <c r="E43" s="127"/>
      <c r="F43" s="256"/>
      <c r="G43" s="217"/>
      <c r="H43" s="217"/>
      <c r="I43" s="238"/>
      <c r="J43" s="427"/>
      <c r="K43" s="251"/>
      <c r="L43" s="449"/>
      <c r="M43" s="298">
        <f t="shared" si="0"/>
        <v>0.43</v>
      </c>
    </row>
    <row r="44" spans="1:13" x14ac:dyDescent="0.25">
      <c r="A44" s="207"/>
      <c r="B44" s="164"/>
      <c r="C44" s="209"/>
      <c r="D44" s="431"/>
      <c r="E44" s="211"/>
      <c r="F44" s="211"/>
      <c r="G44" s="211"/>
      <c r="H44" s="211"/>
      <c r="I44" s="211"/>
      <c r="J44" s="211"/>
      <c r="K44" s="211"/>
      <c r="L44" s="211"/>
      <c r="M44" s="211"/>
    </row>
    <row r="45" spans="1:13" x14ac:dyDescent="0.25">
      <c r="A45" s="207"/>
      <c r="B45" s="164"/>
      <c r="C45" s="209"/>
      <c r="D45" s="431"/>
      <c r="E45" s="299"/>
      <c r="F45" s="299"/>
      <c r="G45" s="299"/>
      <c r="H45" s="299"/>
      <c r="I45" s="211"/>
      <c r="J45" s="211"/>
      <c r="K45" s="211"/>
      <c r="L45" s="211"/>
      <c r="M45" s="211"/>
    </row>
    <row r="46" spans="1:13" x14ac:dyDescent="0.25">
      <c r="A46" s="207"/>
      <c r="B46" s="164"/>
      <c r="C46" s="209"/>
      <c r="D46" s="210"/>
      <c r="E46" s="299"/>
      <c r="F46" s="299"/>
      <c r="G46" s="299"/>
      <c r="H46" s="299"/>
      <c r="I46" s="211"/>
      <c r="J46" s="211"/>
      <c r="K46" s="211"/>
      <c r="L46" s="211"/>
      <c r="M46" s="211"/>
    </row>
    <row r="47" spans="1:13" x14ac:dyDescent="0.25">
      <c r="A47" s="207"/>
      <c r="B47" s="164"/>
      <c r="C47" s="209"/>
      <c r="D47" s="210"/>
      <c r="E47" s="211"/>
      <c r="F47" s="211"/>
      <c r="G47" s="211"/>
      <c r="H47" s="211"/>
      <c r="I47" s="211"/>
      <c r="J47" s="211"/>
      <c r="K47" s="211"/>
      <c r="L47" s="211"/>
      <c r="M47" s="211"/>
    </row>
    <row r="48" spans="1:13" x14ac:dyDescent="0.25">
      <c r="A48" s="207"/>
      <c r="B48" s="164"/>
      <c r="C48" s="209"/>
      <c r="D48" s="210"/>
      <c r="E48" s="299"/>
      <c r="F48" s="211"/>
      <c r="G48" s="211"/>
      <c r="H48" s="211"/>
      <c r="I48" s="211"/>
      <c r="J48" s="211"/>
      <c r="K48" s="211"/>
      <c r="L48" s="211"/>
      <c r="M48" s="211"/>
    </row>
    <row r="49" spans="1:13" x14ac:dyDescent="0.25">
      <c r="A49" s="207"/>
      <c r="B49" s="164"/>
      <c r="C49" s="209"/>
      <c r="D49" s="210"/>
      <c r="E49" s="299"/>
      <c r="F49" s="211"/>
      <c r="G49" s="299"/>
      <c r="H49" s="299"/>
      <c r="I49" s="211"/>
      <c r="J49" s="211"/>
      <c r="K49" s="211"/>
      <c r="L49" s="211"/>
      <c r="M49" s="211"/>
    </row>
    <row r="50" spans="1:13" x14ac:dyDescent="0.25">
      <c r="A50" s="207"/>
      <c r="B50" s="164"/>
      <c r="C50" s="209"/>
      <c r="D50" s="210"/>
      <c r="E50" s="299"/>
      <c r="F50" s="299"/>
      <c r="G50" s="299"/>
      <c r="H50" s="299"/>
      <c r="I50" s="211"/>
      <c r="J50" s="211"/>
      <c r="K50" s="211"/>
      <c r="L50" s="211"/>
      <c r="M50" s="211"/>
    </row>
    <row r="51" spans="1:13" x14ac:dyDescent="0.25">
      <c r="A51" s="207"/>
      <c r="B51" s="164"/>
      <c r="C51" s="209"/>
      <c r="D51" s="210"/>
      <c r="E51" s="211"/>
      <c r="F51" s="211"/>
      <c r="G51" s="211"/>
      <c r="H51" s="211"/>
      <c r="I51" s="211"/>
      <c r="J51" s="211"/>
      <c r="K51" s="211"/>
      <c r="L51" s="211"/>
      <c r="M51" s="211"/>
    </row>
    <row r="52" spans="1:13" x14ac:dyDescent="0.25">
      <c r="A52" s="207"/>
      <c r="B52" s="243"/>
      <c r="C52" s="209"/>
      <c r="D52" s="210"/>
      <c r="E52" s="211"/>
      <c r="F52" s="211"/>
      <c r="G52" s="211"/>
      <c r="H52" s="211"/>
      <c r="I52" s="211"/>
      <c r="J52" s="211"/>
      <c r="K52" s="211"/>
      <c r="L52" s="211"/>
      <c r="M52" s="211"/>
    </row>
    <row r="53" spans="1:13" x14ac:dyDescent="0.25">
      <c r="A53" s="264"/>
      <c r="B53" s="164"/>
      <c r="C53" s="209"/>
      <c r="D53" s="210"/>
      <c r="E53" s="299"/>
      <c r="F53" s="299"/>
      <c r="G53" s="299"/>
      <c r="H53" s="299"/>
      <c r="I53" s="211"/>
      <c r="J53" s="211"/>
      <c r="K53" s="211"/>
      <c r="L53" s="211"/>
      <c r="M53" s="211"/>
    </row>
    <row r="54" spans="1:13" x14ac:dyDescent="0.25">
      <c r="A54" s="207"/>
      <c r="B54" s="164"/>
      <c r="C54" s="209"/>
      <c r="D54" s="210"/>
      <c r="E54" s="211"/>
      <c r="F54" s="211"/>
      <c r="G54" s="211"/>
      <c r="H54" s="211"/>
      <c r="I54" s="211"/>
      <c r="J54" s="211"/>
      <c r="K54" s="211"/>
      <c r="L54" s="211"/>
      <c r="M54" s="211"/>
    </row>
    <row r="55" spans="1:13" x14ac:dyDescent="0.25">
      <c r="A55" s="207"/>
      <c r="B55" s="164"/>
      <c r="C55" s="209"/>
      <c r="D55" s="210"/>
      <c r="E55" s="299"/>
      <c r="F55" s="211"/>
      <c r="G55" s="299"/>
      <c r="H55" s="299"/>
      <c r="I55" s="211"/>
      <c r="J55" s="211"/>
      <c r="K55" s="211"/>
      <c r="L55" s="211"/>
      <c r="M55" s="211"/>
    </row>
    <row r="56" spans="1:13" x14ac:dyDescent="0.25">
      <c r="A56" s="264"/>
      <c r="B56" s="164"/>
      <c r="C56" s="209"/>
      <c r="D56" s="210"/>
      <c r="E56" s="299"/>
      <c r="F56" s="211"/>
      <c r="G56" s="299"/>
      <c r="H56" s="299"/>
      <c r="I56" s="211"/>
      <c r="J56" s="211"/>
      <c r="K56" s="211"/>
      <c r="L56" s="211"/>
      <c r="M56" s="211"/>
    </row>
    <row r="57" spans="1:13" x14ac:dyDescent="0.25">
      <c r="A57" s="164"/>
      <c r="B57" s="164"/>
      <c r="C57" s="209"/>
      <c r="D57" s="210"/>
      <c r="E57" s="299"/>
      <c r="F57" s="211"/>
      <c r="G57" s="299"/>
      <c r="H57" s="299"/>
      <c r="I57" s="211"/>
      <c r="J57" s="211"/>
      <c r="K57" s="211"/>
      <c r="L57" s="211"/>
      <c r="M57" s="211"/>
    </row>
    <row r="58" spans="1:13" x14ac:dyDescent="0.25">
      <c r="A58" s="208"/>
      <c r="B58" s="164"/>
      <c r="C58" s="209"/>
      <c r="D58" s="210"/>
      <c r="E58" s="207"/>
      <c r="F58" s="207"/>
      <c r="G58" s="207"/>
      <c r="H58" s="207"/>
      <c r="I58" s="207"/>
      <c r="J58" s="207"/>
      <c r="K58" s="207"/>
      <c r="L58" s="207"/>
      <c r="M58" s="211"/>
    </row>
    <row r="59" spans="1:13" x14ac:dyDescent="0.25">
      <c r="A59" s="164"/>
      <c r="B59" s="164"/>
      <c r="C59" s="209"/>
      <c r="D59" s="210"/>
      <c r="E59" s="207"/>
      <c r="F59" s="164"/>
      <c r="G59" s="164"/>
      <c r="H59" s="164"/>
      <c r="I59" s="164"/>
      <c r="J59" s="164"/>
      <c r="K59" s="164"/>
      <c r="L59" s="211"/>
      <c r="M59" s="211"/>
    </row>
    <row r="60" spans="1:13" x14ac:dyDescent="0.25">
      <c r="A60" s="164"/>
      <c r="B60" s="164"/>
      <c r="C60" s="209"/>
      <c r="D60" s="210"/>
      <c r="E60" s="207"/>
      <c r="F60" s="164"/>
      <c r="G60" s="164"/>
      <c r="H60" s="164"/>
      <c r="I60" s="164"/>
      <c r="J60" s="164"/>
      <c r="K60" s="164"/>
      <c r="L60" s="211"/>
      <c r="M60" s="211"/>
    </row>
    <row r="61" spans="1:13" x14ac:dyDescent="0.25">
      <c r="A61" s="164"/>
      <c r="B61" s="164"/>
      <c r="C61" s="209"/>
      <c r="D61" s="210"/>
      <c r="E61" s="207"/>
      <c r="F61" s="164"/>
      <c r="G61" s="164"/>
      <c r="H61" s="164"/>
      <c r="I61" s="164"/>
      <c r="J61" s="164"/>
      <c r="K61" s="164"/>
      <c r="L61" s="211"/>
      <c r="M61" s="211"/>
    </row>
    <row r="62" spans="1:13" x14ac:dyDescent="0.25">
      <c r="A62" s="164"/>
      <c r="B62" s="164"/>
      <c r="C62" s="209"/>
      <c r="D62" s="210"/>
      <c r="E62" s="207"/>
      <c r="F62" s="164"/>
      <c r="G62" s="164"/>
      <c r="H62" s="164"/>
      <c r="I62" s="164"/>
      <c r="J62" s="164"/>
      <c r="K62" s="164"/>
      <c r="L62" s="211"/>
      <c r="M62" s="211"/>
    </row>
    <row r="63" spans="1:13" x14ac:dyDescent="0.25">
      <c r="A63" s="164"/>
      <c r="B63" s="164"/>
      <c r="C63" s="209"/>
      <c r="D63" s="210"/>
      <c r="E63" s="207"/>
      <c r="F63" s="164"/>
      <c r="G63" s="164"/>
      <c r="H63" s="164"/>
      <c r="I63" s="164"/>
      <c r="J63" s="164"/>
      <c r="K63" s="164"/>
      <c r="L63" s="164"/>
      <c r="M63" s="211"/>
    </row>
    <row r="64" spans="1:13" x14ac:dyDescent="0.25">
      <c r="A64" s="164"/>
      <c r="B64" s="164"/>
      <c r="C64" s="209"/>
      <c r="D64" s="210"/>
      <c r="E64" s="207"/>
      <c r="F64" s="164"/>
      <c r="G64" s="164"/>
      <c r="H64" s="164"/>
      <c r="I64" s="164"/>
      <c r="J64" s="164"/>
      <c r="K64" s="164"/>
      <c r="L64" s="164"/>
      <c r="M64" s="211"/>
    </row>
  </sheetData>
  <sortState xmlns:xlrd2="http://schemas.microsoft.com/office/spreadsheetml/2017/richdata2" ref="B5:M45">
    <sortCondition descending="1" ref="M45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7C2D9-722F-4CF3-B0D6-CA520A4BE3C8}">
  <sheetPr>
    <pageSetUpPr fitToPage="1"/>
  </sheetPr>
  <dimension ref="A1:M52"/>
  <sheetViews>
    <sheetView workbookViewId="0">
      <selection activeCell="R9" sqref="R9"/>
    </sheetView>
  </sheetViews>
  <sheetFormatPr defaultRowHeight="15" x14ac:dyDescent="0.25"/>
  <cols>
    <col min="1" max="1" width="5.42578125" customWidth="1"/>
    <col min="2" max="2" width="26" bestFit="1" customWidth="1"/>
    <col min="3" max="3" width="5.140625" bestFit="1" customWidth="1"/>
    <col min="4" max="4" width="5.285156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0" t="s">
        <v>93</v>
      </c>
    </row>
    <row r="2" spans="1:13" ht="15.75" thickBot="1" x14ac:dyDescent="0.3">
      <c r="E2" s="3">
        <v>2020</v>
      </c>
      <c r="K2" s="3">
        <v>2021</v>
      </c>
    </row>
    <row r="3" spans="1:13" ht="19.5" thickBot="1" x14ac:dyDescent="0.35">
      <c r="A3" s="33" t="s">
        <v>306</v>
      </c>
      <c r="D3" s="159"/>
      <c r="E3" s="34" t="s">
        <v>0</v>
      </c>
      <c r="F3" s="22" t="s">
        <v>0</v>
      </c>
      <c r="G3" s="5" t="s">
        <v>1</v>
      </c>
      <c r="H3" s="5" t="s">
        <v>2</v>
      </c>
      <c r="I3" s="5" t="s">
        <v>3</v>
      </c>
      <c r="J3" s="393" t="s">
        <v>4</v>
      </c>
      <c r="K3" s="73" t="s">
        <v>6</v>
      </c>
      <c r="L3" s="65" t="s">
        <v>7</v>
      </c>
      <c r="M3" s="91"/>
    </row>
    <row r="4" spans="1:13" ht="19.5" thickBot="1" x14ac:dyDescent="0.35">
      <c r="B4" s="35" t="s">
        <v>136</v>
      </c>
      <c r="D4" s="268">
        <v>2019</v>
      </c>
      <c r="E4" s="10" t="s">
        <v>9</v>
      </c>
      <c r="F4" s="7" t="s">
        <v>9</v>
      </c>
      <c r="G4" s="2" t="s">
        <v>13</v>
      </c>
      <c r="H4" s="2" t="s">
        <v>11</v>
      </c>
      <c r="I4" s="2" t="s">
        <v>12</v>
      </c>
      <c r="J4" s="394" t="s">
        <v>133</v>
      </c>
      <c r="K4" s="74" t="s">
        <v>14</v>
      </c>
      <c r="L4" s="66" t="s">
        <v>15</v>
      </c>
      <c r="M4" s="91"/>
    </row>
    <row r="5" spans="1:13" x14ac:dyDescent="0.25">
      <c r="A5" s="92" t="s">
        <v>0</v>
      </c>
      <c r="B5" s="93" t="s">
        <v>134</v>
      </c>
      <c r="C5" s="8" t="s">
        <v>13</v>
      </c>
      <c r="D5" s="107">
        <v>89.12</v>
      </c>
      <c r="E5" s="94"/>
      <c r="F5" s="212"/>
      <c r="G5" s="213"/>
      <c r="H5" s="213"/>
      <c r="I5" s="213"/>
      <c r="J5" s="458"/>
      <c r="K5" s="85"/>
      <c r="L5" s="67"/>
      <c r="M5" s="46">
        <f t="shared" ref="M5:M49" si="0">SUM(D5:L5)</f>
        <v>89.12</v>
      </c>
    </row>
    <row r="6" spans="1:13" x14ac:dyDescent="0.25">
      <c r="A6" s="59" t="s">
        <v>1</v>
      </c>
      <c r="B6" s="95" t="s">
        <v>138</v>
      </c>
      <c r="C6" s="9" t="s">
        <v>11</v>
      </c>
      <c r="D6" s="104">
        <v>40.619999999999997</v>
      </c>
      <c r="E6" s="79">
        <v>7</v>
      </c>
      <c r="F6" s="316">
        <v>10</v>
      </c>
      <c r="G6" s="215">
        <v>7</v>
      </c>
      <c r="H6" s="215">
        <v>10</v>
      </c>
      <c r="I6" s="215"/>
      <c r="J6" s="389"/>
      <c r="K6" s="52"/>
      <c r="L6" s="109"/>
      <c r="M6" s="50">
        <f t="shared" si="0"/>
        <v>74.62</v>
      </c>
    </row>
    <row r="7" spans="1:13" ht="15.75" thickBot="1" x14ac:dyDescent="0.3">
      <c r="A7" s="43" t="s">
        <v>2</v>
      </c>
      <c r="B7" s="96" t="s">
        <v>137</v>
      </c>
      <c r="C7" s="10" t="s">
        <v>16</v>
      </c>
      <c r="D7" s="105">
        <v>38</v>
      </c>
      <c r="E7" s="108">
        <v>10</v>
      </c>
      <c r="F7" s="216"/>
      <c r="G7" s="217"/>
      <c r="H7" s="217"/>
      <c r="I7" s="217"/>
      <c r="J7" s="479"/>
      <c r="K7" s="87"/>
      <c r="L7" s="69"/>
      <c r="M7" s="44">
        <f t="shared" si="0"/>
        <v>48</v>
      </c>
    </row>
    <row r="8" spans="1:13" x14ac:dyDescent="0.25">
      <c r="A8" s="4" t="s">
        <v>3</v>
      </c>
      <c r="B8" s="97" t="s">
        <v>139</v>
      </c>
      <c r="C8" s="8" t="s">
        <v>12</v>
      </c>
      <c r="D8" s="103">
        <v>29.06</v>
      </c>
      <c r="E8" s="45"/>
      <c r="F8" s="218"/>
      <c r="G8" s="219"/>
      <c r="H8" s="219"/>
      <c r="I8" s="213"/>
      <c r="J8" s="458"/>
      <c r="K8" s="85">
        <v>6</v>
      </c>
      <c r="L8" s="110"/>
      <c r="M8" s="98">
        <f t="shared" si="0"/>
        <v>35.06</v>
      </c>
    </row>
    <row r="9" spans="1:13" x14ac:dyDescent="0.25">
      <c r="A9" s="49" t="s">
        <v>4</v>
      </c>
      <c r="B9" s="99" t="s">
        <v>96</v>
      </c>
      <c r="C9" s="9" t="s">
        <v>16</v>
      </c>
      <c r="D9" s="104">
        <v>28</v>
      </c>
      <c r="E9" s="15"/>
      <c r="F9" s="160"/>
      <c r="G9" s="161"/>
      <c r="H9" s="215"/>
      <c r="I9" s="161"/>
      <c r="J9" s="389"/>
      <c r="K9" s="52"/>
      <c r="L9" s="68"/>
      <c r="M9" s="100">
        <f t="shared" si="0"/>
        <v>28</v>
      </c>
    </row>
    <row r="10" spans="1:13" x14ac:dyDescent="0.25">
      <c r="A10" s="49" t="s">
        <v>5</v>
      </c>
      <c r="B10" s="99" t="s">
        <v>140</v>
      </c>
      <c r="C10" s="9" t="s">
        <v>16</v>
      </c>
      <c r="D10" s="104">
        <v>22</v>
      </c>
      <c r="E10" s="15"/>
      <c r="F10" s="214"/>
      <c r="G10" s="215"/>
      <c r="H10" s="215"/>
      <c r="I10" s="161"/>
      <c r="J10" s="459"/>
      <c r="K10" s="88"/>
      <c r="L10" s="109"/>
      <c r="M10" s="100">
        <f t="shared" si="0"/>
        <v>22</v>
      </c>
    </row>
    <row r="11" spans="1:13" x14ac:dyDescent="0.25">
      <c r="A11" s="49" t="s">
        <v>6</v>
      </c>
      <c r="B11" s="165" t="s">
        <v>99</v>
      </c>
      <c r="C11" s="112" t="s">
        <v>16</v>
      </c>
      <c r="D11" s="106">
        <v>0</v>
      </c>
      <c r="E11" s="52"/>
      <c r="F11" s="225"/>
      <c r="G11" s="221"/>
      <c r="H11" s="221"/>
      <c r="I11" s="221"/>
      <c r="J11" s="461"/>
      <c r="K11" s="88">
        <v>20</v>
      </c>
      <c r="L11" s="71"/>
      <c r="M11" s="100">
        <f t="shared" si="0"/>
        <v>20</v>
      </c>
    </row>
    <row r="12" spans="1:13" x14ac:dyDescent="0.25">
      <c r="A12" s="49" t="s">
        <v>7</v>
      </c>
      <c r="B12" s="227" t="s">
        <v>141</v>
      </c>
      <c r="C12" s="170" t="s">
        <v>12</v>
      </c>
      <c r="D12" s="228">
        <v>18</v>
      </c>
      <c r="E12" s="15"/>
      <c r="F12" s="6"/>
      <c r="G12" s="1"/>
      <c r="H12" s="1"/>
      <c r="I12" s="1"/>
      <c r="J12" s="389"/>
      <c r="K12" s="142"/>
      <c r="L12" s="71"/>
      <c r="M12" s="100">
        <f t="shared" si="0"/>
        <v>18</v>
      </c>
    </row>
    <row r="13" spans="1:13" x14ac:dyDescent="0.25">
      <c r="A13" s="101" t="s">
        <v>17</v>
      </c>
      <c r="B13" s="300" t="s">
        <v>151</v>
      </c>
      <c r="C13" s="9" t="s">
        <v>16</v>
      </c>
      <c r="D13" s="106">
        <v>3.5</v>
      </c>
      <c r="E13" s="90"/>
      <c r="F13" s="226"/>
      <c r="G13" s="220"/>
      <c r="H13" s="220"/>
      <c r="I13" s="220"/>
      <c r="J13" s="480"/>
      <c r="K13" s="88">
        <v>14</v>
      </c>
      <c r="L13" s="68"/>
      <c r="M13" s="100">
        <f t="shared" si="0"/>
        <v>17.5</v>
      </c>
    </row>
    <row r="14" spans="1:13" ht="15.75" thickBot="1" x14ac:dyDescent="0.3">
      <c r="A14" s="230" t="s">
        <v>18</v>
      </c>
      <c r="B14" s="231" t="s">
        <v>100</v>
      </c>
      <c r="C14" s="76" t="s">
        <v>13</v>
      </c>
      <c r="D14" s="130">
        <v>15.9</v>
      </c>
      <c r="E14" s="62"/>
      <c r="F14" s="173"/>
      <c r="G14" s="174"/>
      <c r="H14" s="174"/>
      <c r="I14" s="232"/>
      <c r="J14" s="460"/>
      <c r="K14" s="84"/>
      <c r="L14" s="233"/>
      <c r="M14" s="176">
        <f t="shared" si="0"/>
        <v>15.9</v>
      </c>
    </row>
    <row r="15" spans="1:13" x14ac:dyDescent="0.25">
      <c r="A15" s="26" t="s">
        <v>19</v>
      </c>
      <c r="B15" s="14" t="s">
        <v>135</v>
      </c>
      <c r="C15" s="37" t="s">
        <v>12</v>
      </c>
      <c r="D15" s="103">
        <v>13.5</v>
      </c>
      <c r="E15" s="451"/>
      <c r="F15" s="438"/>
      <c r="G15" s="213"/>
      <c r="H15" s="213"/>
      <c r="I15" s="219"/>
      <c r="J15" s="481"/>
      <c r="K15" s="454"/>
      <c r="L15" s="456"/>
      <c r="M15" s="46">
        <f t="shared" si="0"/>
        <v>13.5</v>
      </c>
    </row>
    <row r="16" spans="1:13" x14ac:dyDescent="0.25">
      <c r="A16" s="27" t="s">
        <v>20</v>
      </c>
      <c r="B16" s="52" t="s">
        <v>103</v>
      </c>
      <c r="C16" s="53" t="s">
        <v>12</v>
      </c>
      <c r="D16" s="106">
        <v>0</v>
      </c>
      <c r="E16" s="258"/>
      <c r="F16" s="323"/>
      <c r="G16" s="221"/>
      <c r="H16" s="221"/>
      <c r="I16" s="221"/>
      <c r="J16" s="482"/>
      <c r="K16" s="257">
        <v>10</v>
      </c>
      <c r="L16" s="147"/>
      <c r="M16" s="50">
        <f t="shared" si="0"/>
        <v>10</v>
      </c>
    </row>
    <row r="17" spans="1:13" x14ac:dyDescent="0.25">
      <c r="A17" s="27"/>
      <c r="B17" s="52" t="s">
        <v>292</v>
      </c>
      <c r="C17" s="53" t="s">
        <v>13</v>
      </c>
      <c r="D17" s="106">
        <v>0</v>
      </c>
      <c r="E17" s="258"/>
      <c r="F17" s="323"/>
      <c r="G17" s="372">
        <v>10</v>
      </c>
      <c r="H17" s="221"/>
      <c r="I17" s="221"/>
      <c r="J17" s="482"/>
      <c r="K17" s="53"/>
      <c r="L17" s="147"/>
      <c r="M17" s="50">
        <f t="shared" si="0"/>
        <v>10</v>
      </c>
    </row>
    <row r="18" spans="1:13" x14ac:dyDescent="0.25">
      <c r="A18" s="27" t="s">
        <v>81</v>
      </c>
      <c r="B18" s="15" t="s">
        <v>143</v>
      </c>
      <c r="C18" s="40" t="s">
        <v>10</v>
      </c>
      <c r="D18" s="104">
        <v>9.75</v>
      </c>
      <c r="E18" s="254"/>
      <c r="F18" s="101"/>
      <c r="G18" s="215"/>
      <c r="H18" s="215"/>
      <c r="I18" s="215"/>
      <c r="J18" s="421"/>
      <c r="K18" s="257"/>
      <c r="L18" s="457"/>
      <c r="M18" s="50">
        <f t="shared" si="0"/>
        <v>9.75</v>
      </c>
    </row>
    <row r="19" spans="1:13" x14ac:dyDescent="0.25">
      <c r="A19" s="27" t="s">
        <v>83</v>
      </c>
      <c r="B19" s="15" t="s">
        <v>144</v>
      </c>
      <c r="C19" s="40" t="s">
        <v>12</v>
      </c>
      <c r="D19" s="104">
        <v>7.1</v>
      </c>
      <c r="E19" s="258"/>
      <c r="F19" s="101"/>
      <c r="G19" s="215"/>
      <c r="H19" s="215"/>
      <c r="I19" s="161"/>
      <c r="J19" s="392"/>
      <c r="K19" s="258"/>
      <c r="L19" s="457"/>
      <c r="M19" s="50">
        <f t="shared" si="0"/>
        <v>7.1</v>
      </c>
    </row>
    <row r="20" spans="1:13" x14ac:dyDescent="0.25">
      <c r="A20" s="27" t="s">
        <v>22</v>
      </c>
      <c r="B20" s="193" t="s">
        <v>145</v>
      </c>
      <c r="C20" s="450" t="s">
        <v>12</v>
      </c>
      <c r="D20" s="228">
        <v>7</v>
      </c>
      <c r="E20" s="12"/>
      <c r="F20" s="273"/>
      <c r="G20" s="1"/>
      <c r="H20" s="1"/>
      <c r="I20" s="1"/>
      <c r="J20" s="392"/>
      <c r="K20" s="186"/>
      <c r="L20" s="147"/>
      <c r="M20" s="50">
        <f t="shared" si="0"/>
        <v>7</v>
      </c>
    </row>
    <row r="21" spans="1:13" x14ac:dyDescent="0.25">
      <c r="A21" s="27"/>
      <c r="B21" s="52" t="s">
        <v>303</v>
      </c>
      <c r="C21" s="53" t="s">
        <v>11</v>
      </c>
      <c r="D21" s="106">
        <v>0</v>
      </c>
      <c r="E21" s="258"/>
      <c r="F21" s="323"/>
      <c r="G21" s="221"/>
      <c r="H21" s="372">
        <v>7</v>
      </c>
      <c r="I21" s="221"/>
      <c r="J21" s="482"/>
      <c r="K21" s="53"/>
      <c r="L21" s="147"/>
      <c r="M21" s="50">
        <f t="shared" si="0"/>
        <v>7</v>
      </c>
    </row>
    <row r="22" spans="1:13" x14ac:dyDescent="0.25">
      <c r="A22" s="27" t="s">
        <v>112</v>
      </c>
      <c r="B22" s="15" t="s">
        <v>146</v>
      </c>
      <c r="C22" s="40" t="s">
        <v>12</v>
      </c>
      <c r="D22" s="104">
        <v>6.5</v>
      </c>
      <c r="E22" s="53"/>
      <c r="F22" s="255"/>
      <c r="G22" s="220"/>
      <c r="H22" s="220"/>
      <c r="I22" s="220"/>
      <c r="J22" s="421"/>
      <c r="K22" s="257"/>
      <c r="L22" s="325"/>
      <c r="M22" s="50">
        <f t="shared" si="0"/>
        <v>6.5</v>
      </c>
    </row>
    <row r="23" spans="1:13" x14ac:dyDescent="0.25">
      <c r="A23" s="27" t="s">
        <v>88</v>
      </c>
      <c r="B23" s="15" t="s">
        <v>159</v>
      </c>
      <c r="C23" s="40" t="s">
        <v>13</v>
      </c>
      <c r="D23" s="104">
        <v>1.5</v>
      </c>
      <c r="E23" s="258"/>
      <c r="F23" s="323"/>
      <c r="G23" s="220"/>
      <c r="H23" s="220"/>
      <c r="I23" s="220"/>
      <c r="J23" s="421"/>
      <c r="K23" s="257">
        <v>4</v>
      </c>
      <c r="L23" s="457"/>
      <c r="M23" s="50">
        <f t="shared" si="0"/>
        <v>5.5</v>
      </c>
    </row>
    <row r="24" spans="1:13" x14ac:dyDescent="0.25">
      <c r="A24" s="27" t="s">
        <v>25</v>
      </c>
      <c r="B24" s="15" t="s">
        <v>147</v>
      </c>
      <c r="C24" s="40" t="s">
        <v>107</v>
      </c>
      <c r="D24" s="104">
        <v>5.25</v>
      </c>
      <c r="E24" s="258"/>
      <c r="F24" s="323"/>
      <c r="G24" s="221"/>
      <c r="H24" s="221"/>
      <c r="I24" s="221"/>
      <c r="J24" s="421"/>
      <c r="K24" s="257"/>
      <c r="L24" s="457"/>
      <c r="M24" s="50">
        <f t="shared" si="0"/>
        <v>5.25</v>
      </c>
    </row>
    <row r="25" spans="1:13" x14ac:dyDescent="0.25">
      <c r="A25" s="27" t="s">
        <v>27</v>
      </c>
      <c r="B25" s="52" t="s">
        <v>269</v>
      </c>
      <c r="C25" s="53" t="s">
        <v>142</v>
      </c>
      <c r="D25" s="106">
        <v>0</v>
      </c>
      <c r="E25" s="254">
        <v>5</v>
      </c>
      <c r="F25" s="323"/>
      <c r="G25" s="221"/>
      <c r="H25" s="221"/>
      <c r="I25" s="221"/>
      <c r="J25" s="482"/>
      <c r="K25" s="53"/>
      <c r="L25" s="147"/>
      <c r="M25" s="50">
        <f t="shared" si="0"/>
        <v>5</v>
      </c>
    </row>
    <row r="26" spans="1:13" x14ac:dyDescent="0.25">
      <c r="A26" s="27"/>
      <c r="B26" s="52" t="s">
        <v>113</v>
      </c>
      <c r="C26" s="53" t="s">
        <v>13</v>
      </c>
      <c r="D26" s="106">
        <v>0</v>
      </c>
      <c r="E26" s="258"/>
      <c r="F26" s="323"/>
      <c r="G26" s="372">
        <v>5</v>
      </c>
      <c r="H26" s="221"/>
      <c r="I26" s="221"/>
      <c r="J26" s="482"/>
      <c r="K26" s="53"/>
      <c r="L26" s="147"/>
      <c r="M26" s="50">
        <f t="shared" si="0"/>
        <v>5</v>
      </c>
    </row>
    <row r="27" spans="1:13" x14ac:dyDescent="0.25">
      <c r="A27" s="27"/>
      <c r="B27" s="52" t="s">
        <v>304</v>
      </c>
      <c r="C27" s="53" t="s">
        <v>142</v>
      </c>
      <c r="D27" s="106">
        <v>0</v>
      </c>
      <c r="E27" s="258"/>
      <c r="F27" s="323"/>
      <c r="G27" s="221"/>
      <c r="H27" s="372">
        <v>5</v>
      </c>
      <c r="I27" s="221"/>
      <c r="J27" s="482"/>
      <c r="K27" s="53"/>
      <c r="L27" s="147"/>
      <c r="M27" s="50">
        <f t="shared" si="0"/>
        <v>5</v>
      </c>
    </row>
    <row r="28" spans="1:13" x14ac:dyDescent="0.25">
      <c r="A28" s="27" t="s">
        <v>117</v>
      </c>
      <c r="B28" s="15" t="s">
        <v>148</v>
      </c>
      <c r="C28" s="40" t="s">
        <v>16</v>
      </c>
      <c r="D28" s="104">
        <v>4.75</v>
      </c>
      <c r="E28" s="12"/>
      <c r="F28" s="184"/>
      <c r="G28" s="161"/>
      <c r="H28" s="161"/>
      <c r="I28" s="215"/>
      <c r="J28" s="392"/>
      <c r="K28" s="258"/>
      <c r="L28" s="147"/>
      <c r="M28" s="50">
        <f t="shared" si="0"/>
        <v>4.75</v>
      </c>
    </row>
    <row r="29" spans="1:13" x14ac:dyDescent="0.25">
      <c r="A29" s="27" t="s">
        <v>118</v>
      </c>
      <c r="B29" s="15" t="s">
        <v>149</v>
      </c>
      <c r="C29" s="40" t="s">
        <v>16</v>
      </c>
      <c r="D29" s="104">
        <v>4</v>
      </c>
      <c r="E29" s="258"/>
      <c r="F29" s="101"/>
      <c r="G29" s="215"/>
      <c r="H29" s="215"/>
      <c r="I29" s="161"/>
      <c r="J29" s="392"/>
      <c r="K29" s="258"/>
      <c r="L29" s="457"/>
      <c r="M29" s="50">
        <f t="shared" si="0"/>
        <v>4</v>
      </c>
    </row>
    <row r="30" spans="1:13" x14ac:dyDescent="0.25">
      <c r="A30" s="27" t="s">
        <v>34</v>
      </c>
      <c r="B30" s="15" t="s">
        <v>152</v>
      </c>
      <c r="C30" s="40" t="s">
        <v>10</v>
      </c>
      <c r="D30" s="104">
        <v>3.5</v>
      </c>
      <c r="E30" s="181"/>
      <c r="F30" s="184"/>
      <c r="G30" s="161"/>
      <c r="H30" s="161"/>
      <c r="I30" s="161"/>
      <c r="J30" s="392"/>
      <c r="K30" s="258"/>
      <c r="L30" s="147"/>
      <c r="M30" s="50">
        <f t="shared" si="0"/>
        <v>3.5</v>
      </c>
    </row>
    <row r="31" spans="1:13" x14ac:dyDescent="0.25">
      <c r="A31" s="27"/>
      <c r="B31" s="15" t="s">
        <v>150</v>
      </c>
      <c r="C31" s="40" t="s">
        <v>12</v>
      </c>
      <c r="D31" s="104">
        <v>3.5</v>
      </c>
      <c r="E31" s="12"/>
      <c r="F31" s="184"/>
      <c r="G31" s="161"/>
      <c r="H31" s="161"/>
      <c r="I31" s="215"/>
      <c r="J31" s="392"/>
      <c r="K31" s="257"/>
      <c r="L31" s="147"/>
      <c r="M31" s="50">
        <f t="shared" si="0"/>
        <v>3.5</v>
      </c>
    </row>
    <row r="32" spans="1:13" x14ac:dyDescent="0.25">
      <c r="A32" s="27" t="s">
        <v>121</v>
      </c>
      <c r="B32" s="15" t="s">
        <v>97</v>
      </c>
      <c r="C32" s="40" t="s">
        <v>12</v>
      </c>
      <c r="D32" s="104">
        <v>3.25</v>
      </c>
      <c r="E32" s="254"/>
      <c r="F32" s="184"/>
      <c r="G32" s="161"/>
      <c r="H32" s="215"/>
      <c r="I32" s="161"/>
      <c r="J32" s="392"/>
      <c r="K32" s="258"/>
      <c r="L32" s="457"/>
      <c r="M32" s="50">
        <f t="shared" si="0"/>
        <v>3.25</v>
      </c>
    </row>
    <row r="33" spans="1:13" x14ac:dyDescent="0.25">
      <c r="A33" s="27"/>
      <c r="B33" s="15" t="s">
        <v>153</v>
      </c>
      <c r="C33" s="40" t="s">
        <v>26</v>
      </c>
      <c r="D33" s="104">
        <v>3</v>
      </c>
      <c r="E33" s="181"/>
      <c r="F33" s="184"/>
      <c r="G33" s="161"/>
      <c r="H33" s="161"/>
      <c r="I33" s="161"/>
      <c r="J33" s="392"/>
      <c r="K33" s="258"/>
      <c r="L33" s="457"/>
      <c r="M33" s="50">
        <f t="shared" si="0"/>
        <v>3</v>
      </c>
    </row>
    <row r="34" spans="1:13" x14ac:dyDescent="0.25">
      <c r="A34" s="27"/>
      <c r="B34" s="52" t="s">
        <v>270</v>
      </c>
      <c r="C34" s="53" t="s">
        <v>9</v>
      </c>
      <c r="D34" s="106">
        <v>0</v>
      </c>
      <c r="E34" s="254">
        <v>3</v>
      </c>
      <c r="F34" s="323"/>
      <c r="G34" s="221"/>
      <c r="H34" s="221"/>
      <c r="I34" s="221"/>
      <c r="J34" s="482"/>
      <c r="K34" s="53"/>
      <c r="L34" s="147"/>
      <c r="M34" s="50">
        <f t="shared" si="0"/>
        <v>3</v>
      </c>
    </row>
    <row r="35" spans="1:13" x14ac:dyDescent="0.25">
      <c r="A35" s="27"/>
      <c r="B35" s="52" t="s">
        <v>293</v>
      </c>
      <c r="C35" s="53" t="s">
        <v>13</v>
      </c>
      <c r="D35" s="106">
        <v>0</v>
      </c>
      <c r="E35" s="258"/>
      <c r="F35" s="323"/>
      <c r="G35" s="372">
        <v>3</v>
      </c>
      <c r="H35" s="221"/>
      <c r="I35" s="221"/>
      <c r="J35" s="482"/>
      <c r="K35" s="53"/>
      <c r="L35" s="147"/>
      <c r="M35" s="50">
        <f t="shared" si="0"/>
        <v>3</v>
      </c>
    </row>
    <row r="36" spans="1:13" x14ac:dyDescent="0.25">
      <c r="A36" s="27" t="s">
        <v>43</v>
      </c>
      <c r="B36" s="15" t="s">
        <v>154</v>
      </c>
      <c r="C36" s="40" t="s">
        <v>12</v>
      </c>
      <c r="D36" s="104">
        <v>2.75</v>
      </c>
      <c r="E36" s="126"/>
      <c r="F36" s="255"/>
      <c r="G36" s="220"/>
      <c r="H36" s="220"/>
      <c r="I36" s="220"/>
      <c r="J36" s="421"/>
      <c r="K36" s="257"/>
      <c r="L36" s="325"/>
      <c r="M36" s="50">
        <f t="shared" si="0"/>
        <v>2.75</v>
      </c>
    </row>
    <row r="37" spans="1:13" x14ac:dyDescent="0.25">
      <c r="A37" s="27" t="s">
        <v>45</v>
      </c>
      <c r="B37" s="15" t="s">
        <v>155</v>
      </c>
      <c r="C37" s="40" t="s">
        <v>26</v>
      </c>
      <c r="D37" s="104">
        <v>2.37</v>
      </c>
      <c r="E37" s="254"/>
      <c r="F37" s="255"/>
      <c r="G37" s="220"/>
      <c r="H37" s="220"/>
      <c r="I37" s="221"/>
      <c r="J37" s="443"/>
      <c r="K37" s="446"/>
      <c r="L37" s="457"/>
      <c r="M37" s="50">
        <f t="shared" si="0"/>
        <v>2.37</v>
      </c>
    </row>
    <row r="38" spans="1:13" x14ac:dyDescent="0.25">
      <c r="A38" s="27" t="s">
        <v>127</v>
      </c>
      <c r="B38" s="15" t="s">
        <v>132</v>
      </c>
      <c r="C38" s="40" t="s">
        <v>13</v>
      </c>
      <c r="D38" s="104">
        <v>2.25</v>
      </c>
      <c r="E38" s="258"/>
      <c r="F38" s="323"/>
      <c r="G38" s="220"/>
      <c r="H38" s="220"/>
      <c r="I38" s="221"/>
      <c r="J38" s="443"/>
      <c r="K38" s="446"/>
      <c r="L38" s="457"/>
      <c r="M38" s="50">
        <f t="shared" si="0"/>
        <v>2.25</v>
      </c>
    </row>
    <row r="39" spans="1:13" x14ac:dyDescent="0.25">
      <c r="A39" s="27" t="s">
        <v>48</v>
      </c>
      <c r="B39" s="15" t="s">
        <v>156</v>
      </c>
      <c r="C39" s="40" t="s">
        <v>13</v>
      </c>
      <c r="D39" s="104">
        <v>2</v>
      </c>
      <c r="E39" s="181"/>
      <c r="F39" s="184"/>
      <c r="G39" s="161"/>
      <c r="H39" s="161"/>
      <c r="I39" s="161"/>
      <c r="J39" s="392"/>
      <c r="K39" s="258"/>
      <c r="L39" s="147"/>
      <c r="M39" s="50">
        <f t="shared" si="0"/>
        <v>2</v>
      </c>
    </row>
    <row r="40" spans="1:13" x14ac:dyDescent="0.25">
      <c r="A40" s="27"/>
      <c r="B40" s="15" t="s">
        <v>157</v>
      </c>
      <c r="C40" s="40" t="s">
        <v>10</v>
      </c>
      <c r="D40" s="104">
        <v>2</v>
      </c>
      <c r="E40" s="12"/>
      <c r="F40" s="184"/>
      <c r="G40" s="161"/>
      <c r="H40" s="161"/>
      <c r="I40" s="161"/>
      <c r="J40" s="421"/>
      <c r="K40" s="257"/>
      <c r="L40" s="457"/>
      <c r="M40" s="50">
        <f t="shared" si="0"/>
        <v>2</v>
      </c>
    </row>
    <row r="41" spans="1:13" x14ac:dyDescent="0.25">
      <c r="A41" s="27" t="s">
        <v>52</v>
      </c>
      <c r="B41" s="15" t="s">
        <v>158</v>
      </c>
      <c r="C41" s="40" t="s">
        <v>107</v>
      </c>
      <c r="D41" s="104">
        <v>1.5</v>
      </c>
      <c r="E41" s="258"/>
      <c r="F41" s="323"/>
      <c r="G41" s="220"/>
      <c r="H41" s="220"/>
      <c r="I41" s="221"/>
      <c r="J41" s="443"/>
      <c r="K41" s="446"/>
      <c r="L41" s="457"/>
      <c r="M41" s="50">
        <f t="shared" si="0"/>
        <v>1.5</v>
      </c>
    </row>
    <row r="42" spans="1:13" x14ac:dyDescent="0.25">
      <c r="A42" s="27"/>
      <c r="B42" s="15" t="s">
        <v>160</v>
      </c>
      <c r="C42" s="40" t="s">
        <v>12</v>
      </c>
      <c r="D42" s="104">
        <v>1.5</v>
      </c>
      <c r="E42" s="258"/>
      <c r="F42" s="184"/>
      <c r="G42" s="161"/>
      <c r="H42" s="215"/>
      <c r="I42" s="161"/>
      <c r="J42" s="421"/>
      <c r="K42" s="257"/>
      <c r="L42" s="457"/>
      <c r="M42" s="50">
        <f t="shared" si="0"/>
        <v>1.5</v>
      </c>
    </row>
    <row r="43" spans="1:13" x14ac:dyDescent="0.25">
      <c r="A43" s="27" t="s">
        <v>56</v>
      </c>
      <c r="B43" s="61" t="s">
        <v>161</v>
      </c>
      <c r="C43" s="40" t="s">
        <v>13</v>
      </c>
      <c r="D43" s="106">
        <v>1.18</v>
      </c>
      <c r="E43" s="254"/>
      <c r="F43" s="101"/>
      <c r="G43" s="215"/>
      <c r="H43" s="215"/>
      <c r="I43" s="215"/>
      <c r="J43" s="421"/>
      <c r="K43" s="257"/>
      <c r="L43" s="457"/>
      <c r="M43" s="50">
        <f t="shared" si="0"/>
        <v>1.18</v>
      </c>
    </row>
    <row r="44" spans="1:13" x14ac:dyDescent="0.25">
      <c r="A44" s="27" t="s">
        <v>58</v>
      </c>
      <c r="B44" s="15" t="s">
        <v>162</v>
      </c>
      <c r="C44" s="40" t="s">
        <v>16</v>
      </c>
      <c r="D44" s="104">
        <v>1</v>
      </c>
      <c r="E44" s="12"/>
      <c r="F44" s="255"/>
      <c r="G44" s="161"/>
      <c r="H44" s="161"/>
      <c r="I44" s="161"/>
      <c r="J44" s="392"/>
      <c r="K44" s="258"/>
      <c r="L44" s="147"/>
      <c r="M44" s="50">
        <f t="shared" si="0"/>
        <v>1</v>
      </c>
    </row>
    <row r="45" spans="1:13" x14ac:dyDescent="0.25">
      <c r="A45" s="27"/>
      <c r="B45" s="15" t="s">
        <v>163</v>
      </c>
      <c r="C45" s="40" t="s">
        <v>13</v>
      </c>
      <c r="D45" s="104">
        <v>1</v>
      </c>
      <c r="E45" s="181"/>
      <c r="F45" s="184"/>
      <c r="G45" s="161"/>
      <c r="H45" s="161"/>
      <c r="I45" s="161"/>
      <c r="J45" s="392"/>
      <c r="K45" s="258"/>
      <c r="L45" s="147"/>
      <c r="M45" s="50">
        <f t="shared" si="0"/>
        <v>1</v>
      </c>
    </row>
    <row r="46" spans="1:13" x14ac:dyDescent="0.25">
      <c r="A46" s="27" t="s">
        <v>305</v>
      </c>
      <c r="B46" s="15" t="s">
        <v>164</v>
      </c>
      <c r="C46" s="40" t="s">
        <v>13</v>
      </c>
      <c r="D46" s="104">
        <v>0.97</v>
      </c>
      <c r="E46" s="12"/>
      <c r="F46" s="184"/>
      <c r="G46" s="161"/>
      <c r="H46" s="161"/>
      <c r="I46" s="215"/>
      <c r="J46" s="392"/>
      <c r="K46" s="258"/>
      <c r="L46" s="147"/>
      <c r="M46" s="50">
        <f t="shared" si="0"/>
        <v>0.97</v>
      </c>
    </row>
    <row r="47" spans="1:13" x14ac:dyDescent="0.25">
      <c r="A47" s="27" t="s">
        <v>62</v>
      </c>
      <c r="B47" s="15" t="s">
        <v>165</v>
      </c>
      <c r="C47" s="40" t="s">
        <v>16</v>
      </c>
      <c r="D47" s="104">
        <v>0.87</v>
      </c>
      <c r="E47" s="258"/>
      <c r="F47" s="323"/>
      <c r="G47" s="220"/>
      <c r="H47" s="220"/>
      <c r="I47" s="221"/>
      <c r="J47" s="443"/>
      <c r="K47" s="446"/>
      <c r="L47" s="147"/>
      <c r="M47" s="50">
        <f t="shared" si="0"/>
        <v>0.87</v>
      </c>
    </row>
    <row r="48" spans="1:13" x14ac:dyDescent="0.25">
      <c r="A48" s="39"/>
      <c r="B48" s="15" t="s">
        <v>166</v>
      </c>
      <c r="C48" s="40" t="s">
        <v>13</v>
      </c>
      <c r="D48" s="104">
        <v>0.87</v>
      </c>
      <c r="E48" s="258"/>
      <c r="F48" s="323"/>
      <c r="G48" s="221"/>
      <c r="H48" s="221"/>
      <c r="I48" s="221"/>
      <c r="J48" s="482"/>
      <c r="K48" s="53"/>
      <c r="L48" s="147"/>
      <c r="M48" s="50">
        <f t="shared" si="0"/>
        <v>0.87</v>
      </c>
    </row>
    <row r="49" spans="1:13" ht="15.75" thickBot="1" x14ac:dyDescent="0.3">
      <c r="A49" s="118" t="s">
        <v>66</v>
      </c>
      <c r="B49" s="16" t="s">
        <v>167</v>
      </c>
      <c r="C49" s="42" t="s">
        <v>13</v>
      </c>
      <c r="D49" s="105">
        <v>0.81</v>
      </c>
      <c r="E49" s="452"/>
      <c r="F49" s="453"/>
      <c r="G49" s="301"/>
      <c r="H49" s="217"/>
      <c r="I49" s="301"/>
      <c r="J49" s="483"/>
      <c r="K49" s="455"/>
      <c r="L49" s="146"/>
      <c r="M49" s="44">
        <f t="shared" si="0"/>
        <v>0.81</v>
      </c>
    </row>
    <row r="50" spans="1:13" x14ac:dyDescent="0.25">
      <c r="A50" s="210"/>
      <c r="B50" s="164"/>
      <c r="C50" s="209"/>
      <c r="D50" s="210"/>
      <c r="E50" s="164"/>
      <c r="F50" s="209"/>
      <c r="G50" s="209"/>
      <c r="H50" s="209"/>
      <c r="I50" s="209"/>
      <c r="J50" s="209"/>
      <c r="K50" s="209"/>
      <c r="L50" s="164"/>
      <c r="M50" s="211"/>
    </row>
    <row r="51" spans="1:13" x14ac:dyDescent="0.25">
      <c r="A51" s="164"/>
      <c r="B51" s="243"/>
      <c r="C51" s="209"/>
      <c r="D51" s="210"/>
      <c r="E51" s="164"/>
      <c r="F51" s="209"/>
      <c r="G51" s="209"/>
      <c r="H51" s="209"/>
      <c r="I51" s="209"/>
      <c r="J51" s="209"/>
      <c r="K51" s="209"/>
      <c r="L51" s="164"/>
      <c r="M51" s="211"/>
    </row>
    <row r="52" spans="1:13" x14ac:dyDescent="0.25">
      <c r="A52" s="207"/>
      <c r="B52" s="164"/>
      <c r="C52" s="209"/>
      <c r="D52" s="210"/>
      <c r="E52" s="164"/>
      <c r="F52" s="209"/>
      <c r="G52" s="209"/>
      <c r="H52" s="209"/>
      <c r="I52" s="209"/>
      <c r="J52" s="209"/>
      <c r="K52" s="209"/>
      <c r="L52" s="164"/>
      <c r="M52" s="211"/>
    </row>
  </sheetData>
  <sortState xmlns:xlrd2="http://schemas.microsoft.com/office/spreadsheetml/2017/richdata2" ref="B5:M49">
    <sortCondition descending="1" ref="M49"/>
  </sortState>
  <pageMargins left="0.7" right="0.7" top="0.75" bottom="0.75" header="0.3" footer="0.3"/>
  <pageSetup paperSize="9" scale="9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36571-CC56-426C-B711-E2058AB0839A}">
  <sheetPr>
    <pageSetUpPr fitToPage="1"/>
  </sheetPr>
  <dimension ref="A1:M63"/>
  <sheetViews>
    <sheetView topLeftCell="A10" workbookViewId="0">
      <selection activeCell="Q18" sqref="Q18"/>
    </sheetView>
  </sheetViews>
  <sheetFormatPr defaultRowHeight="15" x14ac:dyDescent="0.25"/>
  <cols>
    <col min="1" max="1" width="5.140625" customWidth="1"/>
    <col min="2" max="2" width="25.28515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0" t="s">
        <v>93</v>
      </c>
    </row>
    <row r="2" spans="1:13" ht="15.75" thickBot="1" x14ac:dyDescent="0.3">
      <c r="E2" s="24">
        <v>2020</v>
      </c>
      <c r="K2" s="302">
        <v>2021</v>
      </c>
    </row>
    <row r="3" spans="1:13" ht="19.5" thickBot="1" x14ac:dyDescent="0.35">
      <c r="A3" s="33" t="s">
        <v>291</v>
      </c>
      <c r="D3" s="159"/>
      <c r="E3" s="34" t="s">
        <v>0</v>
      </c>
      <c r="F3" s="22" t="s">
        <v>0</v>
      </c>
      <c r="G3" s="5" t="s">
        <v>1</v>
      </c>
      <c r="H3" s="5" t="s">
        <v>2</v>
      </c>
      <c r="I3" s="5" t="s">
        <v>3</v>
      </c>
      <c r="J3" s="393" t="s">
        <v>4</v>
      </c>
      <c r="K3" s="85" t="s">
        <v>6</v>
      </c>
      <c r="L3" s="120" t="s">
        <v>7</v>
      </c>
      <c r="M3" s="91"/>
    </row>
    <row r="4" spans="1:13" ht="19.5" thickBot="1" x14ac:dyDescent="0.35">
      <c r="B4" s="35" t="s">
        <v>169</v>
      </c>
      <c r="D4" s="268">
        <v>2019</v>
      </c>
      <c r="E4" s="10" t="s">
        <v>9</v>
      </c>
      <c r="F4" s="7" t="s">
        <v>9</v>
      </c>
      <c r="G4" s="2" t="s">
        <v>13</v>
      </c>
      <c r="H4" s="2" t="s">
        <v>11</v>
      </c>
      <c r="I4" s="2" t="s">
        <v>12</v>
      </c>
      <c r="J4" s="394" t="s">
        <v>133</v>
      </c>
      <c r="K4" s="84" t="s">
        <v>14</v>
      </c>
      <c r="L4" s="124" t="s">
        <v>15</v>
      </c>
      <c r="M4" s="91"/>
    </row>
    <row r="5" spans="1:13" x14ac:dyDescent="0.25">
      <c r="A5" s="26" t="s">
        <v>0</v>
      </c>
      <c r="B5" s="8" t="s">
        <v>170</v>
      </c>
      <c r="C5" s="114" t="s">
        <v>16</v>
      </c>
      <c r="D5" s="119">
        <v>102.7</v>
      </c>
      <c r="E5" s="343">
        <v>4</v>
      </c>
      <c r="F5" s="330">
        <v>7</v>
      </c>
      <c r="G5" s="213"/>
      <c r="H5" s="213"/>
      <c r="I5" s="235"/>
      <c r="J5" s="458"/>
      <c r="K5" s="85">
        <v>20</v>
      </c>
      <c r="L5" s="120"/>
      <c r="M5" s="46">
        <f t="shared" ref="M5:M43" si="0">SUM(D5:L5)</f>
        <v>133.69999999999999</v>
      </c>
    </row>
    <row r="6" spans="1:13" x14ac:dyDescent="0.25">
      <c r="A6" s="115" t="s">
        <v>1</v>
      </c>
      <c r="B6" s="9" t="s">
        <v>171</v>
      </c>
      <c r="C6" s="81" t="s">
        <v>12</v>
      </c>
      <c r="D6" s="48">
        <v>63</v>
      </c>
      <c r="E6" s="81"/>
      <c r="F6" s="214"/>
      <c r="G6" s="372">
        <v>10</v>
      </c>
      <c r="H6" s="372">
        <v>7</v>
      </c>
      <c r="I6" s="237"/>
      <c r="J6" s="459"/>
      <c r="K6" s="88"/>
      <c r="L6" s="121"/>
      <c r="M6" s="50">
        <f t="shared" si="0"/>
        <v>80</v>
      </c>
    </row>
    <row r="7" spans="1:13" ht="15.75" thickBot="1" x14ac:dyDescent="0.3">
      <c r="A7" s="270" t="s">
        <v>2</v>
      </c>
      <c r="B7" s="334" t="s">
        <v>173</v>
      </c>
      <c r="C7" s="80" t="s">
        <v>12</v>
      </c>
      <c r="D7" s="63">
        <v>36.6</v>
      </c>
      <c r="E7" s="304">
        <v>10</v>
      </c>
      <c r="F7" s="331">
        <v>10</v>
      </c>
      <c r="G7" s="373">
        <v>7</v>
      </c>
      <c r="H7" s="373">
        <v>4</v>
      </c>
      <c r="I7" s="332"/>
      <c r="J7" s="460"/>
      <c r="K7" s="84">
        <v>3</v>
      </c>
      <c r="L7" s="66"/>
      <c r="M7" s="57">
        <f t="shared" si="0"/>
        <v>70.599999999999994</v>
      </c>
    </row>
    <row r="8" spans="1:13" x14ac:dyDescent="0.25">
      <c r="A8" s="26" t="s">
        <v>3</v>
      </c>
      <c r="B8" s="335" t="s">
        <v>172</v>
      </c>
      <c r="C8" s="137" t="s">
        <v>11</v>
      </c>
      <c r="D8" s="103">
        <v>41.87</v>
      </c>
      <c r="E8" s="307">
        <v>1.5</v>
      </c>
      <c r="F8" s="329">
        <v>1.5</v>
      </c>
      <c r="G8" s="371">
        <v>4</v>
      </c>
      <c r="H8" s="371">
        <v>1.5</v>
      </c>
      <c r="I8" s="235"/>
      <c r="J8" s="458"/>
      <c r="K8" s="85"/>
      <c r="L8" s="333"/>
      <c r="M8" s="98">
        <f t="shared" si="0"/>
        <v>50.37</v>
      </c>
    </row>
    <row r="9" spans="1:13" x14ac:dyDescent="0.25">
      <c r="A9" s="39" t="s">
        <v>4</v>
      </c>
      <c r="B9" s="15" t="s">
        <v>174</v>
      </c>
      <c r="C9" s="128" t="s">
        <v>26</v>
      </c>
      <c r="D9" s="104">
        <v>35.97</v>
      </c>
      <c r="E9" s="81"/>
      <c r="F9" s="214"/>
      <c r="G9" s="220"/>
      <c r="H9" s="220"/>
      <c r="I9" s="234"/>
      <c r="J9" s="459"/>
      <c r="K9" s="88"/>
      <c r="L9" s="246"/>
      <c r="M9" s="100">
        <f t="shared" si="0"/>
        <v>35.97</v>
      </c>
    </row>
    <row r="10" spans="1:13" x14ac:dyDescent="0.25">
      <c r="A10" s="27" t="s">
        <v>5</v>
      </c>
      <c r="B10" s="15" t="s">
        <v>175</v>
      </c>
      <c r="C10" s="128" t="s">
        <v>13</v>
      </c>
      <c r="D10" s="104">
        <v>26.9</v>
      </c>
      <c r="E10" s="79"/>
      <c r="F10" s="160"/>
      <c r="G10" s="161"/>
      <c r="H10" s="220"/>
      <c r="I10" s="161"/>
      <c r="J10" s="389"/>
      <c r="K10" s="52"/>
      <c r="L10" s="166"/>
      <c r="M10" s="100">
        <f t="shared" si="0"/>
        <v>26.9</v>
      </c>
    </row>
    <row r="11" spans="1:13" x14ac:dyDescent="0.25">
      <c r="A11" s="39" t="s">
        <v>6</v>
      </c>
      <c r="B11" s="52" t="s">
        <v>271</v>
      </c>
      <c r="C11" s="126" t="s">
        <v>12</v>
      </c>
      <c r="D11" s="106">
        <v>7</v>
      </c>
      <c r="E11" s="82"/>
      <c r="F11" s="214"/>
      <c r="G11" s="220"/>
      <c r="H11" s="372">
        <v>10</v>
      </c>
      <c r="I11" s="220"/>
      <c r="J11" s="459"/>
      <c r="K11" s="88">
        <v>8</v>
      </c>
      <c r="L11" s="244"/>
      <c r="M11" s="100">
        <f t="shared" si="0"/>
        <v>25</v>
      </c>
    </row>
    <row r="12" spans="1:13" x14ac:dyDescent="0.25">
      <c r="A12" s="27" t="s">
        <v>7</v>
      </c>
      <c r="B12" s="15" t="s">
        <v>100</v>
      </c>
      <c r="C12" s="128" t="s">
        <v>13</v>
      </c>
      <c r="D12" s="104">
        <v>2.5</v>
      </c>
      <c r="E12" s="79"/>
      <c r="F12" s="222">
        <v>1.5</v>
      </c>
      <c r="G12" s="215"/>
      <c r="H12" s="215">
        <v>4</v>
      </c>
      <c r="I12" s="215"/>
      <c r="J12" s="459"/>
      <c r="K12" s="88">
        <v>14</v>
      </c>
      <c r="L12" s="245"/>
      <c r="M12" s="100">
        <f t="shared" si="0"/>
        <v>22</v>
      </c>
    </row>
    <row r="13" spans="1:13" x14ac:dyDescent="0.25">
      <c r="A13" s="27" t="s">
        <v>17</v>
      </c>
      <c r="B13" s="15" t="s">
        <v>140</v>
      </c>
      <c r="C13" s="128" t="s">
        <v>16</v>
      </c>
      <c r="D13" s="104">
        <v>17</v>
      </c>
      <c r="E13" s="81"/>
      <c r="F13" s="225"/>
      <c r="G13" s="221"/>
      <c r="H13" s="221"/>
      <c r="I13" s="221"/>
      <c r="J13" s="461"/>
      <c r="K13" s="88"/>
      <c r="L13" s="244"/>
      <c r="M13" s="100">
        <f t="shared" si="0"/>
        <v>17</v>
      </c>
    </row>
    <row r="14" spans="1:13" ht="15.75" thickBot="1" x14ac:dyDescent="0.3">
      <c r="A14" s="54" t="s">
        <v>18</v>
      </c>
      <c r="B14" s="462" t="s">
        <v>176</v>
      </c>
      <c r="C14" s="271" t="s">
        <v>11</v>
      </c>
      <c r="D14" s="463">
        <v>14.37</v>
      </c>
      <c r="E14" s="36">
        <v>1.5</v>
      </c>
      <c r="F14" s="312"/>
      <c r="G14" s="232"/>
      <c r="H14" s="232"/>
      <c r="I14" s="232"/>
      <c r="J14" s="464"/>
      <c r="K14" s="36"/>
      <c r="L14" s="465"/>
      <c r="M14" s="176">
        <f t="shared" si="0"/>
        <v>15.87</v>
      </c>
    </row>
    <row r="15" spans="1:13" x14ac:dyDescent="0.25">
      <c r="A15" s="117" t="s">
        <v>19</v>
      </c>
      <c r="B15" s="14" t="s">
        <v>177</v>
      </c>
      <c r="C15" s="125" t="s">
        <v>12</v>
      </c>
      <c r="D15" s="103">
        <v>15</v>
      </c>
      <c r="E15" s="125"/>
      <c r="F15" s="438"/>
      <c r="G15" s="213"/>
      <c r="H15" s="213"/>
      <c r="I15" s="235"/>
      <c r="J15" s="420"/>
      <c r="K15" s="468"/>
      <c r="L15" s="470"/>
      <c r="M15" s="46">
        <f t="shared" si="0"/>
        <v>15</v>
      </c>
    </row>
    <row r="16" spans="1:13" x14ac:dyDescent="0.25">
      <c r="A16" s="27" t="s">
        <v>20</v>
      </c>
      <c r="B16" s="15" t="s">
        <v>159</v>
      </c>
      <c r="C16" s="128" t="s">
        <v>13</v>
      </c>
      <c r="D16" s="104">
        <v>11</v>
      </c>
      <c r="E16" s="12"/>
      <c r="F16" s="184"/>
      <c r="G16" s="161"/>
      <c r="H16" s="161"/>
      <c r="I16" s="215"/>
      <c r="J16" s="392"/>
      <c r="K16" s="257"/>
      <c r="L16" s="147"/>
      <c r="M16" s="50">
        <f t="shared" si="0"/>
        <v>11</v>
      </c>
    </row>
    <row r="17" spans="1:13" x14ac:dyDescent="0.25">
      <c r="A17" s="27"/>
      <c r="B17" s="193" t="s">
        <v>294</v>
      </c>
      <c r="C17" s="128" t="s">
        <v>13</v>
      </c>
      <c r="D17" s="104">
        <v>0</v>
      </c>
      <c r="E17" s="181"/>
      <c r="F17" s="101"/>
      <c r="G17" s="215">
        <v>1.5</v>
      </c>
      <c r="H17" s="215">
        <v>1.5</v>
      </c>
      <c r="I17" s="215"/>
      <c r="J17" s="426"/>
      <c r="K17" s="257">
        <v>8</v>
      </c>
      <c r="L17" s="471"/>
      <c r="M17" s="50">
        <f t="shared" si="0"/>
        <v>11</v>
      </c>
    </row>
    <row r="18" spans="1:13" x14ac:dyDescent="0.25">
      <c r="A18" s="27" t="s">
        <v>81</v>
      </c>
      <c r="B18" s="15" t="s">
        <v>179</v>
      </c>
      <c r="C18" s="128" t="s">
        <v>13</v>
      </c>
      <c r="D18" s="104">
        <v>10.25</v>
      </c>
      <c r="E18" s="12"/>
      <c r="F18" s="184"/>
      <c r="G18" s="161"/>
      <c r="H18" s="161"/>
      <c r="I18" s="161"/>
      <c r="J18" s="421"/>
      <c r="K18" s="257"/>
      <c r="L18" s="147"/>
      <c r="M18" s="50">
        <f t="shared" si="0"/>
        <v>10.25</v>
      </c>
    </row>
    <row r="19" spans="1:13" x14ac:dyDescent="0.25">
      <c r="A19" s="27" t="s">
        <v>83</v>
      </c>
      <c r="B19" s="61" t="s">
        <v>277</v>
      </c>
      <c r="C19" s="126" t="s">
        <v>16</v>
      </c>
      <c r="D19" s="106">
        <v>0</v>
      </c>
      <c r="E19" s="254"/>
      <c r="F19" s="101">
        <v>4</v>
      </c>
      <c r="G19" s="215">
        <v>4</v>
      </c>
      <c r="H19" s="215"/>
      <c r="I19" s="215"/>
      <c r="J19" s="426"/>
      <c r="K19" s="254"/>
      <c r="L19" s="259"/>
      <c r="M19" s="50">
        <f t="shared" si="0"/>
        <v>8</v>
      </c>
    </row>
    <row r="20" spans="1:13" x14ac:dyDescent="0.25">
      <c r="A20" s="27" t="s">
        <v>22</v>
      </c>
      <c r="B20" s="15" t="s">
        <v>168</v>
      </c>
      <c r="C20" s="128" t="s">
        <v>10</v>
      </c>
      <c r="D20" s="104">
        <v>7.43</v>
      </c>
      <c r="E20" s="12"/>
      <c r="F20" s="184"/>
      <c r="G20" s="215"/>
      <c r="H20" s="215"/>
      <c r="I20" s="161"/>
      <c r="J20" s="392"/>
      <c r="K20" s="258"/>
      <c r="L20" s="147"/>
      <c r="M20" s="50">
        <f t="shared" si="0"/>
        <v>7.43</v>
      </c>
    </row>
    <row r="21" spans="1:13" x14ac:dyDescent="0.25">
      <c r="A21" s="39" t="s">
        <v>24</v>
      </c>
      <c r="B21" s="15" t="s">
        <v>178</v>
      </c>
      <c r="C21" s="128" t="s">
        <v>16</v>
      </c>
      <c r="D21" s="104">
        <v>0.37</v>
      </c>
      <c r="E21" s="181">
        <v>7</v>
      </c>
      <c r="F21" s="101"/>
      <c r="G21" s="215"/>
      <c r="H21" s="215"/>
      <c r="I21" s="215"/>
      <c r="J21" s="426"/>
      <c r="K21" s="254"/>
      <c r="L21" s="259"/>
      <c r="M21" s="50">
        <f t="shared" si="0"/>
        <v>7.37</v>
      </c>
    </row>
    <row r="22" spans="1:13" x14ac:dyDescent="0.25">
      <c r="A22" s="27" t="s">
        <v>112</v>
      </c>
      <c r="B22" s="52" t="s">
        <v>181</v>
      </c>
      <c r="C22" s="126" t="s">
        <v>13</v>
      </c>
      <c r="D22" s="106">
        <v>6.6</v>
      </c>
      <c r="E22" s="254"/>
      <c r="F22" s="101"/>
      <c r="G22" s="215"/>
      <c r="H22" s="215"/>
      <c r="I22" s="215"/>
      <c r="J22" s="426"/>
      <c r="K22" s="469"/>
      <c r="L22" s="471"/>
      <c r="M22" s="50">
        <f t="shared" si="0"/>
        <v>6.6</v>
      </c>
    </row>
    <row r="23" spans="1:13" x14ac:dyDescent="0.25">
      <c r="A23" s="27" t="s">
        <v>88</v>
      </c>
      <c r="B23" s="15" t="s">
        <v>180</v>
      </c>
      <c r="C23" s="128" t="s">
        <v>16</v>
      </c>
      <c r="D23" s="104">
        <v>1.5</v>
      </c>
      <c r="E23" s="376">
        <v>4</v>
      </c>
      <c r="F23" s="255"/>
      <c r="G23" s="220"/>
      <c r="H23" s="220"/>
      <c r="I23" s="220"/>
      <c r="J23" s="425"/>
      <c r="K23" s="126"/>
      <c r="L23" s="259"/>
      <c r="M23" s="50">
        <f t="shared" si="0"/>
        <v>5.5</v>
      </c>
    </row>
    <row r="24" spans="1:13" x14ac:dyDescent="0.25">
      <c r="A24" s="39"/>
      <c r="B24" s="52" t="s">
        <v>295</v>
      </c>
      <c r="C24" s="126" t="s">
        <v>16</v>
      </c>
      <c r="D24" s="106">
        <v>0</v>
      </c>
      <c r="E24" s="254"/>
      <c r="F24" s="101">
        <v>4</v>
      </c>
      <c r="G24" s="215">
        <v>1.5</v>
      </c>
      <c r="H24" s="215"/>
      <c r="I24" s="215"/>
      <c r="J24" s="426"/>
      <c r="K24" s="254"/>
      <c r="L24" s="259"/>
      <c r="M24" s="50">
        <f t="shared" si="0"/>
        <v>5.5</v>
      </c>
    </row>
    <row r="25" spans="1:13" x14ac:dyDescent="0.25">
      <c r="A25" s="27" t="s">
        <v>27</v>
      </c>
      <c r="B25" s="15" t="s">
        <v>182</v>
      </c>
      <c r="C25" s="128" t="s">
        <v>16</v>
      </c>
      <c r="D25" s="266">
        <v>5</v>
      </c>
      <c r="E25" s="128"/>
      <c r="F25" s="255"/>
      <c r="G25" s="220"/>
      <c r="H25" s="220"/>
      <c r="I25" s="220"/>
      <c r="J25" s="425"/>
      <c r="K25" s="126"/>
      <c r="L25" s="259"/>
      <c r="M25" s="50">
        <f t="shared" si="0"/>
        <v>5</v>
      </c>
    </row>
    <row r="26" spans="1:13" x14ac:dyDescent="0.25">
      <c r="A26" s="39" t="s">
        <v>29</v>
      </c>
      <c r="B26" s="15" t="s">
        <v>183</v>
      </c>
      <c r="C26" s="128" t="s">
        <v>26</v>
      </c>
      <c r="D26" s="104">
        <v>4</v>
      </c>
      <c r="E26" s="181"/>
      <c r="F26" s="101"/>
      <c r="G26" s="215"/>
      <c r="H26" s="215"/>
      <c r="I26" s="215"/>
      <c r="J26" s="426"/>
      <c r="K26" s="254"/>
      <c r="L26" s="259"/>
      <c r="M26" s="50">
        <f t="shared" si="0"/>
        <v>4</v>
      </c>
    </row>
    <row r="27" spans="1:13" x14ac:dyDescent="0.25">
      <c r="A27" s="27" t="s">
        <v>31</v>
      </c>
      <c r="B27" s="15" t="s">
        <v>184</v>
      </c>
      <c r="C27" s="128" t="s">
        <v>12</v>
      </c>
      <c r="D27" s="104">
        <v>3</v>
      </c>
      <c r="E27" s="12"/>
      <c r="F27" s="184"/>
      <c r="G27" s="215"/>
      <c r="H27" s="161"/>
      <c r="I27" s="161"/>
      <c r="J27" s="424"/>
      <c r="K27" s="469"/>
      <c r="L27" s="147"/>
      <c r="M27" s="50">
        <f t="shared" si="0"/>
        <v>3</v>
      </c>
    </row>
    <row r="28" spans="1:13" x14ac:dyDescent="0.25">
      <c r="A28" s="27"/>
      <c r="B28" s="193" t="s">
        <v>155</v>
      </c>
      <c r="C28" s="128" t="s">
        <v>26</v>
      </c>
      <c r="D28" s="104">
        <v>0</v>
      </c>
      <c r="E28" s="181"/>
      <c r="F28" s="101"/>
      <c r="G28" s="215"/>
      <c r="H28" s="215"/>
      <c r="I28" s="215"/>
      <c r="J28" s="426"/>
      <c r="K28" s="257">
        <v>3</v>
      </c>
      <c r="L28" s="471"/>
      <c r="M28" s="50">
        <f t="shared" si="0"/>
        <v>3</v>
      </c>
    </row>
    <row r="29" spans="1:13" x14ac:dyDescent="0.25">
      <c r="A29" s="27" t="s">
        <v>118</v>
      </c>
      <c r="B29" s="15" t="s">
        <v>185</v>
      </c>
      <c r="C29" s="128" t="s">
        <v>13</v>
      </c>
      <c r="D29" s="104">
        <v>2.56</v>
      </c>
      <c r="E29" s="181"/>
      <c r="F29" s="184"/>
      <c r="G29" s="161"/>
      <c r="H29" s="161"/>
      <c r="I29" s="161"/>
      <c r="J29" s="392"/>
      <c r="K29" s="258"/>
      <c r="L29" s="147"/>
      <c r="M29" s="50">
        <f t="shared" si="0"/>
        <v>2.56</v>
      </c>
    </row>
    <row r="30" spans="1:13" x14ac:dyDescent="0.25">
      <c r="A30" s="27" t="s">
        <v>34</v>
      </c>
      <c r="B30" s="15" t="s">
        <v>186</v>
      </c>
      <c r="C30" s="128" t="s">
        <v>10</v>
      </c>
      <c r="D30" s="104">
        <v>2.5</v>
      </c>
      <c r="E30" s="12"/>
      <c r="F30" s="101"/>
      <c r="G30" s="161"/>
      <c r="H30" s="161"/>
      <c r="I30" s="161"/>
      <c r="J30" s="392"/>
      <c r="K30" s="258"/>
      <c r="L30" s="147"/>
      <c r="M30" s="50">
        <f t="shared" si="0"/>
        <v>2.5</v>
      </c>
    </row>
    <row r="31" spans="1:13" x14ac:dyDescent="0.25">
      <c r="A31" s="27" t="s">
        <v>36</v>
      </c>
      <c r="B31" s="15" t="s">
        <v>187</v>
      </c>
      <c r="C31" s="128" t="s">
        <v>16</v>
      </c>
      <c r="D31" s="104">
        <v>2</v>
      </c>
      <c r="E31" s="12"/>
      <c r="F31" s="184"/>
      <c r="G31" s="161"/>
      <c r="H31" s="161"/>
      <c r="I31" s="161"/>
      <c r="J31" s="421"/>
      <c r="K31" s="257"/>
      <c r="L31" s="147"/>
      <c r="M31" s="50">
        <f t="shared" si="0"/>
        <v>2</v>
      </c>
    </row>
    <row r="32" spans="1:13" x14ac:dyDescent="0.25">
      <c r="A32" s="39"/>
      <c r="B32" s="193" t="s">
        <v>188</v>
      </c>
      <c r="C32" s="128" t="s">
        <v>13</v>
      </c>
      <c r="D32" s="104">
        <v>2</v>
      </c>
      <c r="E32" s="181"/>
      <c r="F32" s="101"/>
      <c r="G32" s="215"/>
      <c r="H32" s="215"/>
      <c r="I32" s="215"/>
      <c r="J32" s="426"/>
      <c r="K32" s="257"/>
      <c r="L32" s="471"/>
      <c r="M32" s="50">
        <f t="shared" si="0"/>
        <v>2</v>
      </c>
    </row>
    <row r="33" spans="1:13" x14ac:dyDescent="0.25">
      <c r="A33" s="27" t="s">
        <v>122</v>
      </c>
      <c r="B33" s="15" t="s">
        <v>189</v>
      </c>
      <c r="C33" s="128" t="s">
        <v>107</v>
      </c>
      <c r="D33" s="104">
        <v>1.5</v>
      </c>
      <c r="E33" s="12"/>
      <c r="F33" s="184"/>
      <c r="G33" s="161"/>
      <c r="H33" s="161"/>
      <c r="I33" s="215"/>
      <c r="J33" s="392"/>
      <c r="K33" s="258"/>
      <c r="L33" s="147"/>
      <c r="M33" s="50">
        <f t="shared" si="0"/>
        <v>1.5</v>
      </c>
    </row>
    <row r="34" spans="1:13" x14ac:dyDescent="0.25">
      <c r="A34" s="27"/>
      <c r="B34" s="15" t="s">
        <v>190</v>
      </c>
      <c r="C34" s="128" t="s">
        <v>10</v>
      </c>
      <c r="D34" s="104">
        <v>1.5</v>
      </c>
      <c r="E34" s="181"/>
      <c r="F34" s="101"/>
      <c r="G34" s="215"/>
      <c r="H34" s="215"/>
      <c r="I34" s="215"/>
      <c r="J34" s="426"/>
      <c r="K34" s="254"/>
      <c r="L34" s="471"/>
      <c r="M34" s="50">
        <f t="shared" si="0"/>
        <v>1.5</v>
      </c>
    </row>
    <row r="35" spans="1:13" x14ac:dyDescent="0.25">
      <c r="A35" s="39"/>
      <c r="B35" s="15" t="s">
        <v>191</v>
      </c>
      <c r="C35" s="128" t="s">
        <v>16</v>
      </c>
      <c r="D35" s="104">
        <v>1.5</v>
      </c>
      <c r="E35" s="12"/>
      <c r="F35" s="184"/>
      <c r="G35" s="161"/>
      <c r="H35" s="161"/>
      <c r="I35" s="161"/>
      <c r="J35" s="392"/>
      <c r="K35" s="258"/>
      <c r="L35" s="147"/>
      <c r="M35" s="50">
        <f t="shared" si="0"/>
        <v>1.5</v>
      </c>
    </row>
    <row r="36" spans="1:13" x14ac:dyDescent="0.25">
      <c r="A36" s="27" t="s">
        <v>43</v>
      </c>
      <c r="B36" s="61" t="s">
        <v>192</v>
      </c>
      <c r="C36" s="126" t="s">
        <v>13</v>
      </c>
      <c r="D36" s="106">
        <v>1.25</v>
      </c>
      <c r="E36" s="254"/>
      <c r="F36" s="101"/>
      <c r="G36" s="215"/>
      <c r="H36" s="215"/>
      <c r="I36" s="215"/>
      <c r="J36" s="426"/>
      <c r="K36" s="254"/>
      <c r="L36" s="471"/>
      <c r="M36" s="50">
        <f t="shared" si="0"/>
        <v>1.25</v>
      </c>
    </row>
    <row r="37" spans="1:13" x14ac:dyDescent="0.25">
      <c r="A37" s="39" t="s">
        <v>45</v>
      </c>
      <c r="B37" s="15" t="s">
        <v>193</v>
      </c>
      <c r="C37" s="128" t="s">
        <v>10</v>
      </c>
      <c r="D37" s="104">
        <v>1.01</v>
      </c>
      <c r="E37" s="12"/>
      <c r="F37" s="184"/>
      <c r="G37" s="161"/>
      <c r="H37" s="161"/>
      <c r="I37" s="161"/>
      <c r="J37" s="392"/>
      <c r="K37" s="258"/>
      <c r="L37" s="147"/>
      <c r="M37" s="50">
        <f t="shared" si="0"/>
        <v>1.01</v>
      </c>
    </row>
    <row r="38" spans="1:13" x14ac:dyDescent="0.25">
      <c r="A38" s="27" t="s">
        <v>127</v>
      </c>
      <c r="B38" s="15" t="s">
        <v>194</v>
      </c>
      <c r="C38" s="128" t="s">
        <v>16</v>
      </c>
      <c r="D38" s="104">
        <v>1</v>
      </c>
      <c r="E38" s="12"/>
      <c r="F38" s="184"/>
      <c r="G38" s="161"/>
      <c r="H38" s="161"/>
      <c r="I38" s="161"/>
      <c r="J38" s="392"/>
      <c r="K38" s="258"/>
      <c r="L38" s="147"/>
      <c r="M38" s="50">
        <f t="shared" si="0"/>
        <v>1</v>
      </c>
    </row>
    <row r="39" spans="1:13" x14ac:dyDescent="0.25">
      <c r="A39" s="27"/>
      <c r="B39" s="52" t="s">
        <v>163</v>
      </c>
      <c r="C39" s="126" t="s">
        <v>13</v>
      </c>
      <c r="D39" s="106">
        <v>1</v>
      </c>
      <c r="E39" s="254"/>
      <c r="F39" s="101"/>
      <c r="G39" s="215"/>
      <c r="H39" s="215"/>
      <c r="I39" s="215"/>
      <c r="J39" s="426"/>
      <c r="K39" s="254"/>
      <c r="L39" s="259"/>
      <c r="M39" s="50">
        <f t="shared" si="0"/>
        <v>1</v>
      </c>
    </row>
    <row r="40" spans="1:13" x14ac:dyDescent="0.25">
      <c r="A40" s="27" t="s">
        <v>50</v>
      </c>
      <c r="B40" s="15" t="s">
        <v>195</v>
      </c>
      <c r="C40" s="128" t="s">
        <v>10</v>
      </c>
      <c r="D40" s="104">
        <v>0.87</v>
      </c>
      <c r="E40" s="181"/>
      <c r="F40" s="101"/>
      <c r="G40" s="215"/>
      <c r="H40" s="215"/>
      <c r="I40" s="215"/>
      <c r="J40" s="426"/>
      <c r="K40" s="254"/>
      <c r="L40" s="259"/>
      <c r="M40" s="50">
        <f t="shared" si="0"/>
        <v>0.87</v>
      </c>
    </row>
    <row r="41" spans="1:13" x14ac:dyDescent="0.25">
      <c r="A41" s="39" t="s">
        <v>52</v>
      </c>
      <c r="B41" s="15" t="s">
        <v>196</v>
      </c>
      <c r="C41" s="128" t="s">
        <v>12</v>
      </c>
      <c r="D41" s="104">
        <v>0.62</v>
      </c>
      <c r="E41" s="181"/>
      <c r="F41" s="184"/>
      <c r="G41" s="161"/>
      <c r="H41" s="161"/>
      <c r="I41" s="161"/>
      <c r="J41" s="392"/>
      <c r="K41" s="258"/>
      <c r="L41" s="259"/>
      <c r="M41" s="50">
        <f t="shared" si="0"/>
        <v>0.62</v>
      </c>
    </row>
    <row r="42" spans="1:13" x14ac:dyDescent="0.25">
      <c r="A42" s="39" t="s">
        <v>54</v>
      </c>
      <c r="B42" s="52" t="s">
        <v>165</v>
      </c>
      <c r="C42" s="126" t="s">
        <v>16</v>
      </c>
      <c r="D42" s="106">
        <v>0.59</v>
      </c>
      <c r="E42" s="254"/>
      <c r="F42" s="101"/>
      <c r="G42" s="215"/>
      <c r="H42" s="215"/>
      <c r="I42" s="215"/>
      <c r="J42" s="421"/>
      <c r="K42" s="257"/>
      <c r="L42" s="260"/>
      <c r="M42" s="50">
        <f t="shared" si="0"/>
        <v>0.59</v>
      </c>
    </row>
    <row r="43" spans="1:13" ht="15.75" thickBot="1" x14ac:dyDescent="0.3">
      <c r="A43" s="28" t="s">
        <v>56</v>
      </c>
      <c r="B43" s="16" t="s">
        <v>197</v>
      </c>
      <c r="C43" s="127" t="s">
        <v>107</v>
      </c>
      <c r="D43" s="105">
        <v>0.43</v>
      </c>
      <c r="E43" s="182"/>
      <c r="F43" s="466"/>
      <c r="G43" s="229"/>
      <c r="H43" s="229"/>
      <c r="I43" s="229"/>
      <c r="J43" s="467"/>
      <c r="K43" s="379"/>
      <c r="L43" s="261"/>
      <c r="M43" s="44">
        <f t="shared" si="0"/>
        <v>0.43</v>
      </c>
    </row>
    <row r="44" spans="1:13" x14ac:dyDescent="0.25">
      <c r="A44" s="207"/>
      <c r="B44" s="164"/>
      <c r="C44" s="211"/>
      <c r="D44" s="210"/>
      <c r="E44" s="207"/>
      <c r="F44" s="207"/>
      <c r="G44" s="207"/>
      <c r="H44" s="207"/>
      <c r="I44" s="207"/>
      <c r="J44" s="207"/>
      <c r="K44" s="207"/>
      <c r="L44" s="211"/>
      <c r="M44" s="211"/>
    </row>
    <row r="45" spans="1:13" x14ac:dyDescent="0.25">
      <c r="A45" s="207"/>
      <c r="B45" s="164"/>
      <c r="C45" s="211"/>
      <c r="D45" s="210"/>
      <c r="E45" s="207"/>
      <c r="F45" s="207"/>
      <c r="G45" s="207"/>
      <c r="H45" s="207"/>
      <c r="I45" s="207"/>
      <c r="J45" s="207"/>
      <c r="K45" s="207"/>
      <c r="L45" s="211"/>
      <c r="M45" s="211"/>
    </row>
    <row r="46" spans="1:13" x14ac:dyDescent="0.25">
      <c r="A46" s="207"/>
      <c r="B46" s="164"/>
      <c r="C46" s="211"/>
      <c r="D46" s="210"/>
      <c r="E46" s="207"/>
      <c r="F46" s="207"/>
      <c r="G46" s="207"/>
      <c r="H46" s="207"/>
      <c r="I46" s="207"/>
      <c r="J46" s="207"/>
      <c r="K46" s="207"/>
      <c r="L46" s="211"/>
      <c r="M46" s="211"/>
    </row>
    <row r="47" spans="1:13" x14ac:dyDescent="0.25">
      <c r="A47" s="207"/>
      <c r="B47" s="164"/>
      <c r="C47" s="211"/>
      <c r="D47" s="210"/>
      <c r="E47" s="207"/>
      <c r="F47" s="207"/>
      <c r="G47" s="207"/>
      <c r="H47" s="207"/>
      <c r="I47" s="207"/>
      <c r="J47" s="207"/>
      <c r="K47" s="207"/>
      <c r="L47" s="211"/>
      <c r="M47" s="211"/>
    </row>
    <row r="48" spans="1:13" x14ac:dyDescent="0.25">
      <c r="A48" s="207"/>
      <c r="B48" s="164"/>
      <c r="C48" s="211"/>
      <c r="D48" s="210"/>
      <c r="E48" s="207"/>
      <c r="F48" s="207"/>
      <c r="G48" s="207"/>
      <c r="H48" s="207"/>
      <c r="I48" s="207"/>
      <c r="J48" s="207"/>
      <c r="K48" s="207"/>
      <c r="L48" s="211"/>
      <c r="M48" s="211"/>
    </row>
    <row r="49" spans="1:13" x14ac:dyDescent="0.25">
      <c r="A49" s="207"/>
      <c r="B49" s="164"/>
      <c r="C49" s="211"/>
      <c r="D49" s="210"/>
      <c r="E49" s="207"/>
      <c r="F49" s="164"/>
      <c r="G49" s="164"/>
      <c r="H49" s="164"/>
      <c r="I49" s="164"/>
      <c r="J49" s="164"/>
      <c r="K49" s="164"/>
      <c r="L49" s="211"/>
      <c r="M49" s="211"/>
    </row>
    <row r="50" spans="1:13" x14ac:dyDescent="0.25">
      <c r="A50" s="264"/>
      <c r="B50" s="164"/>
      <c r="C50" s="211"/>
      <c r="D50" s="210"/>
      <c r="E50" s="207"/>
      <c r="F50" s="164"/>
      <c r="G50" s="164"/>
      <c r="H50" s="164"/>
      <c r="I50" s="164"/>
      <c r="J50" s="164"/>
      <c r="K50" s="164"/>
      <c r="L50" s="211"/>
      <c r="M50" s="211"/>
    </row>
    <row r="51" spans="1:13" x14ac:dyDescent="0.25">
      <c r="A51" s="207"/>
      <c r="B51" s="164"/>
      <c r="C51" s="211"/>
      <c r="D51" s="210"/>
      <c r="E51" s="207"/>
      <c r="F51" s="207"/>
      <c r="G51" s="207"/>
      <c r="H51" s="207"/>
      <c r="I51" s="207"/>
      <c r="J51" s="207"/>
      <c r="K51" s="207"/>
      <c r="L51" s="211"/>
      <c r="M51" s="211"/>
    </row>
    <row r="52" spans="1:13" x14ac:dyDescent="0.25">
      <c r="A52" s="207"/>
      <c r="B52" s="164"/>
      <c r="C52" s="211"/>
      <c r="D52" s="210"/>
      <c r="E52" s="207"/>
      <c r="F52" s="207"/>
      <c r="G52" s="207"/>
      <c r="H52" s="207"/>
      <c r="I52" s="207"/>
      <c r="J52" s="207"/>
      <c r="K52" s="207"/>
      <c r="L52" s="211"/>
      <c r="M52" s="211"/>
    </row>
    <row r="53" spans="1:13" x14ac:dyDescent="0.25">
      <c r="A53" s="209"/>
      <c r="B53" s="164"/>
      <c r="C53" s="211"/>
      <c r="D53" s="210"/>
      <c r="E53" s="207"/>
      <c r="F53" s="207"/>
      <c r="G53" s="207"/>
      <c r="H53" s="207"/>
      <c r="I53" s="207"/>
      <c r="J53" s="207"/>
      <c r="K53" s="207"/>
      <c r="L53" s="211"/>
      <c r="M53" s="211"/>
    </row>
    <row r="54" spans="1:13" x14ac:dyDescent="0.25">
      <c r="A54" s="164"/>
      <c r="B54" s="157"/>
      <c r="C54" s="241"/>
      <c r="D54" s="206"/>
      <c r="E54" s="159"/>
      <c r="F54" s="207"/>
      <c r="G54" s="207"/>
      <c r="H54" s="207"/>
      <c r="I54" s="207"/>
      <c r="J54" s="207"/>
      <c r="K54" s="207"/>
      <c r="L54" s="207"/>
      <c r="M54" s="207"/>
    </row>
    <row r="55" spans="1:13" x14ac:dyDescent="0.25">
      <c r="A55" s="157"/>
      <c r="B55" s="157"/>
      <c r="C55" s="241"/>
      <c r="D55" s="206"/>
      <c r="E55" s="159"/>
      <c r="F55" s="207"/>
      <c r="G55" s="207"/>
      <c r="H55" s="207"/>
      <c r="I55" s="207"/>
      <c r="J55" s="207"/>
      <c r="K55" s="207"/>
      <c r="L55" s="207"/>
      <c r="M55" s="207"/>
    </row>
    <row r="56" spans="1:13" x14ac:dyDescent="0.25">
      <c r="A56" s="157"/>
      <c r="B56" s="157"/>
      <c r="C56" s="241"/>
      <c r="D56" s="206"/>
      <c r="E56" s="159"/>
      <c r="F56" s="207"/>
      <c r="G56" s="207"/>
      <c r="H56" s="207"/>
      <c r="I56" s="207"/>
      <c r="J56" s="207"/>
      <c r="K56" s="207"/>
      <c r="L56" s="207"/>
      <c r="M56" s="207"/>
    </row>
    <row r="57" spans="1:13" x14ac:dyDescent="0.25">
      <c r="A57" s="157"/>
      <c r="B57" s="157"/>
      <c r="C57" s="241"/>
      <c r="D57" s="206"/>
      <c r="E57" s="159"/>
      <c r="F57" s="164"/>
      <c r="G57" s="164"/>
      <c r="H57" s="164"/>
      <c r="I57" s="164"/>
      <c r="J57" s="164"/>
      <c r="K57" s="164"/>
      <c r="L57" s="164"/>
      <c r="M57" s="207"/>
    </row>
    <row r="58" spans="1:13" x14ac:dyDescent="0.25">
      <c r="A58" s="157"/>
      <c r="B58" s="157"/>
      <c r="C58" s="241"/>
      <c r="D58" s="206"/>
      <c r="E58" s="159"/>
      <c r="F58" s="164"/>
      <c r="G58" s="164"/>
      <c r="H58" s="164"/>
      <c r="I58" s="164"/>
      <c r="J58" s="164"/>
      <c r="K58" s="164"/>
      <c r="L58" s="164"/>
      <c r="M58" s="207"/>
    </row>
    <row r="59" spans="1:13" x14ac:dyDescent="0.25">
      <c r="A59" s="157"/>
      <c r="B59" s="157"/>
      <c r="C59" s="241"/>
      <c r="D59" s="206"/>
      <c r="E59" s="159"/>
      <c r="F59" s="164"/>
      <c r="G59" s="164"/>
      <c r="H59" s="164"/>
      <c r="I59" s="164"/>
      <c r="J59" s="164"/>
      <c r="K59" s="164"/>
      <c r="L59" s="164"/>
      <c r="M59" s="207"/>
    </row>
    <row r="60" spans="1:13" x14ac:dyDescent="0.25">
      <c r="A60" s="157"/>
      <c r="B60" s="157"/>
      <c r="C60" s="241"/>
      <c r="D60" s="206"/>
      <c r="E60" s="159"/>
      <c r="F60" s="164"/>
      <c r="G60" s="164"/>
      <c r="H60" s="164"/>
      <c r="I60" s="164"/>
      <c r="J60" s="164"/>
      <c r="K60" s="164"/>
      <c r="L60" s="164"/>
      <c r="M60" s="207"/>
    </row>
    <row r="61" spans="1:13" x14ac:dyDescent="0.25">
      <c r="A61" s="157"/>
      <c r="B61" s="164"/>
      <c r="C61" s="211"/>
      <c r="D61" s="210"/>
      <c r="E61" s="207"/>
      <c r="F61" s="207"/>
      <c r="G61" s="207"/>
      <c r="H61" s="207"/>
      <c r="I61" s="207"/>
      <c r="J61" s="242"/>
      <c r="K61" s="242"/>
      <c r="L61" s="242"/>
      <c r="M61" s="207"/>
    </row>
    <row r="62" spans="1:13" x14ac:dyDescent="0.25">
      <c r="A62" s="157"/>
      <c r="B62" s="243"/>
      <c r="C62" s="211"/>
      <c r="D62" s="210"/>
      <c r="E62" s="207"/>
      <c r="F62" s="207"/>
      <c r="G62" s="207"/>
      <c r="H62" s="207"/>
      <c r="I62" s="207"/>
      <c r="J62" s="242"/>
      <c r="K62" s="242"/>
      <c r="L62" s="242"/>
      <c r="M62" s="207"/>
    </row>
    <row r="63" spans="1:13" x14ac:dyDescent="0.25">
      <c r="A63" s="157"/>
      <c r="B63" s="154"/>
    </row>
  </sheetData>
  <sortState xmlns:xlrd2="http://schemas.microsoft.com/office/spreadsheetml/2017/richdata2" ref="B5:M43">
    <sortCondition descending="1" ref="M43"/>
  </sortState>
  <pageMargins left="0.7" right="0.7" top="0.75" bottom="0.75" header="0.3" footer="0.3"/>
  <pageSetup paperSize="9" scale="7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3FA1A-5781-405B-AF10-D835216F3059}">
  <dimension ref="A1:M33"/>
  <sheetViews>
    <sheetView workbookViewId="0">
      <selection activeCell="D13" sqref="D13"/>
    </sheetView>
  </sheetViews>
  <sheetFormatPr defaultRowHeight="15" x14ac:dyDescent="0.25"/>
  <cols>
    <col min="1" max="1" width="4.5703125" customWidth="1"/>
    <col min="2" max="2" width="25.28515625" bestFit="1" customWidth="1"/>
    <col min="3" max="3" width="5.140625" bestFit="1" customWidth="1"/>
    <col min="4" max="4" width="5.285156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0" t="s">
        <v>93</v>
      </c>
    </row>
    <row r="2" spans="1:13" ht="15.75" thickBot="1" x14ac:dyDescent="0.3">
      <c r="E2" s="3">
        <v>2020</v>
      </c>
      <c r="K2" s="3">
        <v>2021</v>
      </c>
    </row>
    <row r="3" spans="1:13" ht="19.5" thickBot="1" x14ac:dyDescent="0.35">
      <c r="A3" s="33" t="s">
        <v>308</v>
      </c>
      <c r="D3" s="159"/>
      <c r="E3" s="34" t="s">
        <v>0</v>
      </c>
      <c r="F3" s="22" t="s">
        <v>0</v>
      </c>
      <c r="G3" s="5" t="s">
        <v>1</v>
      </c>
      <c r="H3" s="5" t="s">
        <v>2</v>
      </c>
      <c r="I3" s="5" t="s">
        <v>3</v>
      </c>
      <c r="J3" s="393" t="s">
        <v>4</v>
      </c>
      <c r="K3" s="123" t="s">
        <v>6</v>
      </c>
      <c r="L3" s="120" t="s">
        <v>7</v>
      </c>
      <c r="M3" s="91"/>
    </row>
    <row r="4" spans="1:13" ht="19.5" thickBot="1" x14ac:dyDescent="0.35">
      <c r="B4" s="35" t="s">
        <v>198</v>
      </c>
      <c r="D4" s="268">
        <v>2019</v>
      </c>
      <c r="E4" s="10" t="s">
        <v>9</v>
      </c>
      <c r="F4" s="7" t="s">
        <v>9</v>
      </c>
      <c r="G4" s="2" t="s">
        <v>13</v>
      </c>
      <c r="H4" s="2" t="s">
        <v>11</v>
      </c>
      <c r="I4" s="2" t="s">
        <v>12</v>
      </c>
      <c r="J4" s="394" t="s">
        <v>133</v>
      </c>
      <c r="K4" s="74" t="s">
        <v>14</v>
      </c>
      <c r="L4" s="124" t="s">
        <v>15</v>
      </c>
      <c r="M4" s="91"/>
    </row>
    <row r="5" spans="1:13" x14ac:dyDescent="0.25">
      <c r="A5" s="135" t="s">
        <v>0</v>
      </c>
      <c r="B5" s="8" t="s">
        <v>199</v>
      </c>
      <c r="C5" s="125" t="s">
        <v>16</v>
      </c>
      <c r="D5" s="64">
        <v>67.5</v>
      </c>
      <c r="E5" s="114">
        <v>2</v>
      </c>
      <c r="F5" s="329">
        <v>4</v>
      </c>
      <c r="G5" s="371">
        <v>4</v>
      </c>
      <c r="H5" s="240">
        <v>4</v>
      </c>
      <c r="I5" s="247"/>
      <c r="J5" s="484"/>
      <c r="K5" s="85">
        <v>20</v>
      </c>
      <c r="L5" s="120"/>
      <c r="M5" s="46">
        <f t="shared" ref="M5:M30" si="0">SUM(D5:L5)</f>
        <v>101.5</v>
      </c>
    </row>
    <row r="6" spans="1:13" x14ac:dyDescent="0.25">
      <c r="A6" s="341" t="s">
        <v>1</v>
      </c>
      <c r="B6" s="9" t="s">
        <v>203</v>
      </c>
      <c r="C6" s="128" t="s">
        <v>16</v>
      </c>
      <c r="D6" s="48">
        <v>7.5</v>
      </c>
      <c r="E6" s="303">
        <v>10</v>
      </c>
      <c r="F6" s="316">
        <v>10</v>
      </c>
      <c r="G6" s="372">
        <v>7</v>
      </c>
      <c r="H6" s="215"/>
      <c r="I6" s="248"/>
      <c r="J6" s="480"/>
      <c r="K6" s="88">
        <v>14</v>
      </c>
      <c r="L6" s="121"/>
      <c r="M6" s="50">
        <f t="shared" si="0"/>
        <v>48.5</v>
      </c>
    </row>
    <row r="7" spans="1:13" ht="15.75" thickBot="1" x14ac:dyDescent="0.3">
      <c r="A7" s="342" t="s">
        <v>2</v>
      </c>
      <c r="B7" s="113" t="s">
        <v>200</v>
      </c>
      <c r="C7" s="251" t="s">
        <v>12</v>
      </c>
      <c r="D7" s="337">
        <v>37.5</v>
      </c>
      <c r="E7" s="108"/>
      <c r="F7" s="239"/>
      <c r="G7" s="229"/>
      <c r="H7" s="229"/>
      <c r="I7" s="249"/>
      <c r="J7" s="485"/>
      <c r="K7" s="116"/>
      <c r="L7" s="69"/>
      <c r="M7" s="44">
        <f t="shared" si="0"/>
        <v>37.5</v>
      </c>
    </row>
    <row r="8" spans="1:13" x14ac:dyDescent="0.25">
      <c r="A8" s="117" t="s">
        <v>3</v>
      </c>
      <c r="B8" s="14" t="s">
        <v>201</v>
      </c>
      <c r="C8" s="125" t="s">
        <v>16</v>
      </c>
      <c r="D8" s="64">
        <v>18.87</v>
      </c>
      <c r="E8" s="307">
        <v>7</v>
      </c>
      <c r="F8" s="329">
        <v>7</v>
      </c>
      <c r="G8" s="371">
        <v>1.5</v>
      </c>
      <c r="H8" s="240">
        <v>1.5</v>
      </c>
      <c r="I8" s="247"/>
      <c r="J8" s="484"/>
      <c r="K8" s="339"/>
      <c r="L8" s="122"/>
      <c r="M8" s="46">
        <f t="shared" si="0"/>
        <v>35.870000000000005</v>
      </c>
    </row>
    <row r="9" spans="1:13" x14ac:dyDescent="0.25">
      <c r="A9" s="27" t="s">
        <v>4</v>
      </c>
      <c r="B9" s="152" t="s">
        <v>204</v>
      </c>
      <c r="C9" s="128" t="s">
        <v>12</v>
      </c>
      <c r="D9" s="48">
        <v>21.75</v>
      </c>
      <c r="E9" s="81"/>
      <c r="F9" s="214"/>
      <c r="G9" s="220"/>
      <c r="H9" s="215"/>
      <c r="I9" s="248"/>
      <c r="J9" s="480"/>
      <c r="K9" s="88">
        <v>10</v>
      </c>
      <c r="L9" s="72"/>
      <c r="M9" s="50">
        <f t="shared" si="0"/>
        <v>31.75</v>
      </c>
    </row>
    <row r="10" spans="1:13" x14ac:dyDescent="0.25">
      <c r="A10" s="27" t="s">
        <v>5</v>
      </c>
      <c r="B10" s="52" t="s">
        <v>272</v>
      </c>
      <c r="C10" s="126" t="s">
        <v>12</v>
      </c>
      <c r="D10" s="47">
        <v>0</v>
      </c>
      <c r="E10" s="52"/>
      <c r="F10" s="222">
        <v>4</v>
      </c>
      <c r="G10" s="215">
        <v>10</v>
      </c>
      <c r="H10" s="215">
        <v>10</v>
      </c>
      <c r="I10" s="250"/>
      <c r="J10" s="486"/>
      <c r="K10" s="88">
        <v>6</v>
      </c>
      <c r="L10" s="340"/>
      <c r="M10" s="50">
        <f t="shared" si="0"/>
        <v>30</v>
      </c>
    </row>
    <row r="11" spans="1:13" x14ac:dyDescent="0.25">
      <c r="A11" s="27" t="s">
        <v>6</v>
      </c>
      <c r="B11" s="276" t="s">
        <v>202</v>
      </c>
      <c r="C11" s="126" t="s">
        <v>16</v>
      </c>
      <c r="D11" s="48">
        <v>29.87</v>
      </c>
      <c r="E11" s="81"/>
      <c r="F11" s="214"/>
      <c r="G11" s="220"/>
      <c r="H11" s="215"/>
      <c r="I11" s="248"/>
      <c r="J11" s="480"/>
      <c r="K11" s="88"/>
      <c r="L11" s="121"/>
      <c r="M11" s="50">
        <f t="shared" si="0"/>
        <v>29.87</v>
      </c>
    </row>
    <row r="12" spans="1:13" x14ac:dyDescent="0.25">
      <c r="A12" s="27" t="s">
        <v>7</v>
      </c>
      <c r="B12" s="15" t="s">
        <v>205</v>
      </c>
      <c r="C12" s="128" t="s">
        <v>11</v>
      </c>
      <c r="D12" s="48">
        <v>7.25</v>
      </c>
      <c r="E12" s="303">
        <v>5</v>
      </c>
      <c r="F12" s="222"/>
      <c r="G12" s="161"/>
      <c r="H12" s="161"/>
      <c r="I12" s="250"/>
      <c r="J12" s="389"/>
      <c r="K12" s="52"/>
      <c r="L12" s="71"/>
      <c r="M12" s="50">
        <f t="shared" si="0"/>
        <v>12.25</v>
      </c>
    </row>
    <row r="13" spans="1:13" x14ac:dyDescent="0.25">
      <c r="A13" s="27" t="s">
        <v>17</v>
      </c>
      <c r="B13" s="152" t="s">
        <v>206</v>
      </c>
      <c r="C13" s="128" t="s">
        <v>16</v>
      </c>
      <c r="D13" s="48">
        <v>10.5</v>
      </c>
      <c r="E13" s="303"/>
      <c r="F13" s="214"/>
      <c r="G13" s="220"/>
      <c r="H13" s="215"/>
      <c r="I13" s="248"/>
      <c r="J13" s="480"/>
      <c r="K13" s="82"/>
      <c r="L13" s="72"/>
      <c r="M13" s="50">
        <f t="shared" si="0"/>
        <v>10.5</v>
      </c>
    </row>
    <row r="14" spans="1:13" ht="15.75" thickBot="1" x14ac:dyDescent="0.3">
      <c r="A14" s="54" t="s">
        <v>18</v>
      </c>
      <c r="B14" s="55" t="s">
        <v>231</v>
      </c>
      <c r="C14" s="271" t="s">
        <v>13</v>
      </c>
      <c r="D14" s="269">
        <v>0</v>
      </c>
      <c r="E14" s="80"/>
      <c r="F14" s="331">
        <v>2</v>
      </c>
      <c r="G14" s="373">
        <v>4</v>
      </c>
      <c r="H14" s="232">
        <v>1.5</v>
      </c>
      <c r="I14" s="338"/>
      <c r="J14" s="487"/>
      <c r="K14" s="80"/>
      <c r="L14" s="66"/>
      <c r="M14" s="57">
        <f t="shared" si="0"/>
        <v>7.5</v>
      </c>
    </row>
    <row r="15" spans="1:13" x14ac:dyDescent="0.25">
      <c r="A15" s="117" t="s">
        <v>19</v>
      </c>
      <c r="B15" s="14" t="s">
        <v>207</v>
      </c>
      <c r="C15" s="125" t="s">
        <v>142</v>
      </c>
      <c r="D15" s="103">
        <v>4</v>
      </c>
      <c r="E15" s="472">
        <v>3</v>
      </c>
      <c r="F15" s="438"/>
      <c r="G15" s="213"/>
      <c r="H15" s="240"/>
      <c r="I15" s="247"/>
      <c r="J15" s="444"/>
      <c r="K15" s="137"/>
      <c r="L15" s="377"/>
      <c r="M15" s="46">
        <f t="shared" si="0"/>
        <v>7</v>
      </c>
    </row>
    <row r="16" spans="1:13" x14ac:dyDescent="0.25">
      <c r="A16" s="39"/>
      <c r="B16" s="52" t="s">
        <v>307</v>
      </c>
      <c r="C16" s="126" t="s">
        <v>12</v>
      </c>
      <c r="D16" s="106">
        <v>0</v>
      </c>
      <c r="E16" s="126"/>
      <c r="F16" s="255"/>
      <c r="G16" s="220"/>
      <c r="H16" s="215">
        <v>7</v>
      </c>
      <c r="I16" s="248"/>
      <c r="J16" s="425"/>
      <c r="K16" s="126"/>
      <c r="L16" s="259"/>
      <c r="M16" s="50">
        <f t="shared" si="0"/>
        <v>7</v>
      </c>
    </row>
    <row r="17" spans="1:13" x14ac:dyDescent="0.25">
      <c r="A17" s="27" t="s">
        <v>105</v>
      </c>
      <c r="B17" s="15" t="s">
        <v>192</v>
      </c>
      <c r="C17" s="128" t="s">
        <v>13</v>
      </c>
      <c r="D17" s="104">
        <v>5.75</v>
      </c>
      <c r="E17" s="376"/>
      <c r="F17" s="184"/>
      <c r="G17" s="215"/>
      <c r="H17" s="161"/>
      <c r="I17" s="250"/>
      <c r="J17" s="392"/>
      <c r="K17" s="258"/>
      <c r="L17" s="147"/>
      <c r="M17" s="50">
        <f t="shared" si="0"/>
        <v>5.75</v>
      </c>
    </row>
    <row r="18" spans="1:13" x14ac:dyDescent="0.25">
      <c r="A18" s="27" t="s">
        <v>81</v>
      </c>
      <c r="B18" s="193" t="s">
        <v>208</v>
      </c>
      <c r="C18" s="306" t="s">
        <v>13</v>
      </c>
      <c r="D18" s="228">
        <v>4.5599999999999996</v>
      </c>
      <c r="E18" s="308"/>
      <c r="F18" s="273"/>
      <c r="G18" s="1"/>
      <c r="H18" s="1"/>
      <c r="I18" s="1"/>
      <c r="J18" s="392"/>
      <c r="K18" s="186"/>
      <c r="L18" s="147"/>
      <c r="M18" s="50">
        <f t="shared" si="0"/>
        <v>4.5599999999999996</v>
      </c>
    </row>
    <row r="19" spans="1:13" x14ac:dyDescent="0.25">
      <c r="A19" s="39" t="s">
        <v>83</v>
      </c>
      <c r="B19" s="52" t="s">
        <v>209</v>
      </c>
      <c r="C19" s="126" t="s">
        <v>10</v>
      </c>
      <c r="D19" s="106">
        <v>4.25</v>
      </c>
      <c r="E19" s="309"/>
      <c r="F19" s="255"/>
      <c r="G19" s="215"/>
      <c r="H19" s="215"/>
      <c r="I19" s="248"/>
      <c r="J19" s="421"/>
      <c r="K19" s="257"/>
      <c r="L19" s="260"/>
      <c r="M19" s="50">
        <f t="shared" si="0"/>
        <v>4.25</v>
      </c>
    </row>
    <row r="20" spans="1:13" x14ac:dyDescent="0.25">
      <c r="A20" s="27" t="s">
        <v>22</v>
      </c>
      <c r="B20" s="52" t="s">
        <v>177</v>
      </c>
      <c r="C20" s="126" t="s">
        <v>12</v>
      </c>
      <c r="D20" s="106">
        <v>0</v>
      </c>
      <c r="E20" s="126"/>
      <c r="F20" s="255"/>
      <c r="G20" s="220"/>
      <c r="H20" s="215">
        <v>4</v>
      </c>
      <c r="I20" s="248"/>
      <c r="J20" s="425"/>
      <c r="K20" s="126"/>
      <c r="L20" s="259"/>
      <c r="M20" s="50">
        <f t="shared" si="0"/>
        <v>4</v>
      </c>
    </row>
    <row r="21" spans="1:13" x14ac:dyDescent="0.25">
      <c r="A21" s="27" t="s">
        <v>24</v>
      </c>
      <c r="B21" s="15" t="s">
        <v>193</v>
      </c>
      <c r="C21" s="128" t="s">
        <v>10</v>
      </c>
      <c r="D21" s="104">
        <v>3.75</v>
      </c>
      <c r="E21" s="128"/>
      <c r="F21" s="255"/>
      <c r="G21" s="220"/>
      <c r="H21" s="215"/>
      <c r="I21" s="248"/>
      <c r="J21" s="425"/>
      <c r="K21" s="126"/>
      <c r="L21" s="259"/>
      <c r="M21" s="50">
        <f t="shared" si="0"/>
        <v>3.75</v>
      </c>
    </row>
    <row r="22" spans="1:13" x14ac:dyDescent="0.25">
      <c r="A22" s="27" t="s">
        <v>112</v>
      </c>
      <c r="B22" s="15" t="s">
        <v>210</v>
      </c>
      <c r="C22" s="128" t="s">
        <v>16</v>
      </c>
      <c r="D22" s="104">
        <v>3.5</v>
      </c>
      <c r="E22" s="128"/>
      <c r="F22" s="255"/>
      <c r="G22" s="220"/>
      <c r="H22" s="215"/>
      <c r="I22" s="248"/>
      <c r="J22" s="425"/>
      <c r="K22" s="126"/>
      <c r="L22" s="259"/>
      <c r="M22" s="50">
        <f t="shared" si="0"/>
        <v>3.5</v>
      </c>
    </row>
    <row r="23" spans="1:13" x14ac:dyDescent="0.25">
      <c r="A23" s="27" t="s">
        <v>88</v>
      </c>
      <c r="B23" s="52" t="s">
        <v>211</v>
      </c>
      <c r="C23" s="126" t="s">
        <v>9</v>
      </c>
      <c r="D23" s="106">
        <v>3.25</v>
      </c>
      <c r="E23" s="254"/>
      <c r="F23" s="255"/>
      <c r="G23" s="215"/>
      <c r="H23" s="215"/>
      <c r="I23" s="248"/>
      <c r="J23" s="421"/>
      <c r="K23" s="257"/>
      <c r="L23" s="260"/>
      <c r="M23" s="50">
        <f t="shared" si="0"/>
        <v>3.25</v>
      </c>
    </row>
    <row r="24" spans="1:13" x14ac:dyDescent="0.25">
      <c r="A24" s="27" t="s">
        <v>25</v>
      </c>
      <c r="B24" s="61" t="s">
        <v>212</v>
      </c>
      <c r="C24" s="126" t="s">
        <v>16</v>
      </c>
      <c r="D24" s="104">
        <v>1.5</v>
      </c>
      <c r="E24" s="128"/>
      <c r="F24" s="255"/>
      <c r="G24" s="220"/>
      <c r="H24" s="215"/>
      <c r="I24" s="248"/>
      <c r="J24" s="425"/>
      <c r="K24" s="126"/>
      <c r="L24" s="259"/>
      <c r="M24" s="50">
        <f t="shared" si="0"/>
        <v>1.5</v>
      </c>
    </row>
    <row r="25" spans="1:13" x14ac:dyDescent="0.25">
      <c r="A25" s="27"/>
      <c r="B25" s="15" t="s">
        <v>213</v>
      </c>
      <c r="C25" s="128" t="s">
        <v>13</v>
      </c>
      <c r="D25" s="104">
        <v>1.5</v>
      </c>
      <c r="E25" s="181"/>
      <c r="F25" s="184"/>
      <c r="G25" s="161"/>
      <c r="H25" s="161"/>
      <c r="I25" s="250"/>
      <c r="J25" s="392"/>
      <c r="K25" s="258"/>
      <c r="L25" s="147"/>
      <c r="M25" s="50">
        <f t="shared" si="0"/>
        <v>1.5</v>
      </c>
    </row>
    <row r="26" spans="1:13" x14ac:dyDescent="0.25">
      <c r="A26" s="27"/>
      <c r="B26" s="61" t="s">
        <v>214</v>
      </c>
      <c r="C26" s="126" t="s">
        <v>12</v>
      </c>
      <c r="D26" s="129">
        <v>1.5</v>
      </c>
      <c r="E26" s="254"/>
      <c r="F26" s="101"/>
      <c r="G26" s="215"/>
      <c r="H26" s="215"/>
      <c r="I26" s="248"/>
      <c r="J26" s="421"/>
      <c r="K26" s="257"/>
      <c r="L26" s="260"/>
      <c r="M26" s="50">
        <f t="shared" si="0"/>
        <v>1.5</v>
      </c>
    </row>
    <row r="27" spans="1:13" x14ac:dyDescent="0.25">
      <c r="A27" s="27"/>
      <c r="B27" s="15" t="s">
        <v>215</v>
      </c>
      <c r="C27" s="128" t="s">
        <v>11</v>
      </c>
      <c r="D27" s="104">
        <v>1.5</v>
      </c>
      <c r="E27" s="128"/>
      <c r="F27" s="184"/>
      <c r="G27" s="161"/>
      <c r="H27" s="161"/>
      <c r="I27" s="250"/>
      <c r="J27" s="392"/>
      <c r="K27" s="258"/>
      <c r="L27" s="147"/>
      <c r="M27" s="50">
        <f t="shared" si="0"/>
        <v>1.5</v>
      </c>
    </row>
    <row r="28" spans="1:13" x14ac:dyDescent="0.25">
      <c r="A28" s="39"/>
      <c r="B28" s="52" t="s">
        <v>296</v>
      </c>
      <c r="C28" s="126" t="s">
        <v>16</v>
      </c>
      <c r="D28" s="106">
        <v>0</v>
      </c>
      <c r="E28" s="126"/>
      <c r="F28" s="255"/>
      <c r="G28" s="372">
        <v>1.5</v>
      </c>
      <c r="H28" s="215"/>
      <c r="I28" s="248"/>
      <c r="J28" s="425"/>
      <c r="K28" s="126"/>
      <c r="L28" s="259"/>
      <c r="M28" s="50">
        <f t="shared" si="0"/>
        <v>1.5</v>
      </c>
    </row>
    <row r="29" spans="1:13" x14ac:dyDescent="0.25">
      <c r="A29" s="39" t="s">
        <v>118</v>
      </c>
      <c r="B29" s="15" t="s">
        <v>216</v>
      </c>
      <c r="C29" s="128" t="s">
        <v>12</v>
      </c>
      <c r="D29" s="104">
        <v>1.1200000000000001</v>
      </c>
      <c r="E29" s="12"/>
      <c r="F29" s="184"/>
      <c r="G29" s="161"/>
      <c r="H29" s="161"/>
      <c r="I29" s="250"/>
      <c r="J29" s="392"/>
      <c r="K29" s="258"/>
      <c r="L29" s="147"/>
      <c r="M29" s="50">
        <f t="shared" si="0"/>
        <v>1.1200000000000001</v>
      </c>
    </row>
    <row r="30" spans="1:13" ht="15.75" thickBot="1" x14ac:dyDescent="0.3">
      <c r="A30" s="118" t="s">
        <v>34</v>
      </c>
      <c r="B30" s="378" t="s">
        <v>217</v>
      </c>
      <c r="C30" s="251" t="s">
        <v>16</v>
      </c>
      <c r="D30" s="305">
        <v>1</v>
      </c>
      <c r="E30" s="379"/>
      <c r="F30" s="380"/>
      <c r="G30" s="229"/>
      <c r="H30" s="229"/>
      <c r="I30" s="249"/>
      <c r="J30" s="427"/>
      <c r="K30" s="251"/>
      <c r="L30" s="261"/>
      <c r="M30" s="44">
        <f t="shared" si="0"/>
        <v>1</v>
      </c>
    </row>
    <row r="31" spans="1:13" x14ac:dyDescent="0.25">
      <c r="A31" s="336"/>
      <c r="B31" s="164"/>
      <c r="C31" s="211"/>
      <c r="D31" s="210"/>
      <c r="E31" s="211"/>
      <c r="F31" s="211"/>
      <c r="G31" s="211"/>
      <c r="H31" s="207"/>
      <c r="I31" s="310"/>
      <c r="J31" s="211"/>
      <c r="K31" s="211"/>
      <c r="L31" s="211"/>
      <c r="M31" s="211"/>
    </row>
    <row r="32" spans="1:13" x14ac:dyDescent="0.25">
      <c r="A32" s="164"/>
      <c r="B32" s="164"/>
      <c r="C32" s="211"/>
      <c r="D32" s="210"/>
      <c r="E32" s="211"/>
      <c r="F32" s="211"/>
      <c r="G32" s="211"/>
      <c r="H32" s="207"/>
      <c r="I32" s="310"/>
      <c r="J32" s="211"/>
      <c r="K32" s="211"/>
      <c r="L32" s="211"/>
      <c r="M32" s="211"/>
    </row>
    <row r="33" spans="1:13" x14ac:dyDescent="0.25">
      <c r="A33" s="164"/>
      <c r="B33" s="253"/>
      <c r="C33" s="211"/>
      <c r="D33" s="210"/>
      <c r="E33" s="164"/>
      <c r="F33" s="164"/>
      <c r="G33" s="164"/>
      <c r="H33" s="164"/>
      <c r="I33" s="252"/>
      <c r="J33" s="207"/>
      <c r="K33" s="207"/>
      <c r="L33" s="207"/>
      <c r="M33" s="211"/>
    </row>
  </sheetData>
  <sortState xmlns:xlrd2="http://schemas.microsoft.com/office/spreadsheetml/2017/richdata2" ref="B5:M30">
    <sortCondition descending="1" ref="M30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ADB9-A40E-4F2F-BB52-54B5EFE4EB3B}">
  <sheetPr>
    <pageSetUpPr fitToPage="1"/>
  </sheetPr>
  <dimension ref="A1:M61"/>
  <sheetViews>
    <sheetView topLeftCell="A25" workbookViewId="0">
      <selection activeCell="U16" sqref="U16"/>
    </sheetView>
  </sheetViews>
  <sheetFormatPr defaultRowHeight="15" x14ac:dyDescent="0.25"/>
  <cols>
    <col min="1" max="1" width="4.7109375" customWidth="1"/>
    <col min="2" max="2" width="25.2851562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0" t="s">
        <v>93</v>
      </c>
    </row>
    <row r="2" spans="1:13" ht="15.75" thickBot="1" x14ac:dyDescent="0.3">
      <c r="E2" s="3">
        <v>2020</v>
      </c>
      <c r="K2" s="19">
        <v>2021</v>
      </c>
    </row>
    <row r="3" spans="1:13" ht="19.5" thickBot="1" x14ac:dyDescent="0.35">
      <c r="A3" s="33" t="s">
        <v>275</v>
      </c>
      <c r="B3" s="134"/>
      <c r="C3" s="134"/>
      <c r="D3" s="159"/>
      <c r="E3" s="34" t="s">
        <v>0</v>
      </c>
      <c r="F3" s="22" t="s">
        <v>0</v>
      </c>
      <c r="G3" s="5" t="s">
        <v>1</v>
      </c>
      <c r="H3" s="5" t="s">
        <v>2</v>
      </c>
      <c r="I3" s="5" t="s">
        <v>3</v>
      </c>
      <c r="J3" s="393" t="s">
        <v>4</v>
      </c>
      <c r="K3" s="123" t="s">
        <v>6</v>
      </c>
      <c r="L3" s="120" t="s">
        <v>7</v>
      </c>
      <c r="M3" s="134"/>
    </row>
    <row r="4" spans="1:13" ht="19.5" thickBot="1" x14ac:dyDescent="0.35">
      <c r="A4" s="134"/>
      <c r="B4" s="35" t="s">
        <v>219</v>
      </c>
      <c r="C4" s="134"/>
      <c r="D4" s="268">
        <v>2019</v>
      </c>
      <c r="E4" s="10" t="s">
        <v>9</v>
      </c>
      <c r="F4" s="381" t="s">
        <v>9</v>
      </c>
      <c r="G4" s="347" t="s">
        <v>13</v>
      </c>
      <c r="H4" s="347" t="s">
        <v>11</v>
      </c>
      <c r="I4" s="347" t="s">
        <v>12</v>
      </c>
      <c r="J4" s="390" t="s">
        <v>133</v>
      </c>
      <c r="K4" s="74" t="s">
        <v>14</v>
      </c>
      <c r="L4" s="124" t="s">
        <v>15</v>
      </c>
      <c r="M4" s="134"/>
    </row>
    <row r="5" spans="1:13" x14ac:dyDescent="0.25">
      <c r="A5" s="135" t="s">
        <v>0</v>
      </c>
      <c r="B5" s="8" t="s">
        <v>199</v>
      </c>
      <c r="C5" s="125" t="s">
        <v>16</v>
      </c>
      <c r="D5" s="64">
        <v>72.400000000000006</v>
      </c>
      <c r="E5" s="114"/>
      <c r="F5" s="382"/>
      <c r="G5" s="371">
        <v>4</v>
      </c>
      <c r="H5" s="236">
        <v>7</v>
      </c>
      <c r="I5" s="235"/>
      <c r="J5" s="481"/>
      <c r="K5" s="85">
        <v>20</v>
      </c>
      <c r="L5" s="122"/>
      <c r="M5" s="46">
        <f>SUM(D5:L5)</f>
        <v>103.4</v>
      </c>
    </row>
    <row r="6" spans="1:13" x14ac:dyDescent="0.25">
      <c r="A6" s="115" t="s">
        <v>1</v>
      </c>
      <c r="B6" s="9" t="s">
        <v>203</v>
      </c>
      <c r="C6" s="128" t="s">
        <v>16</v>
      </c>
      <c r="D6" s="48">
        <v>45.12</v>
      </c>
      <c r="E6" s="303">
        <v>10</v>
      </c>
      <c r="F6" s="374">
        <v>10</v>
      </c>
      <c r="G6" s="369">
        <v>10</v>
      </c>
      <c r="H6" s="220"/>
      <c r="I6" s="234"/>
      <c r="J6" s="421"/>
      <c r="K6" s="88">
        <v>14</v>
      </c>
      <c r="L6" s="121"/>
      <c r="M6" s="50">
        <f>SUM(D6:L6)</f>
        <v>89.12</v>
      </c>
    </row>
    <row r="7" spans="1:13" ht="15.75" thickBot="1" x14ac:dyDescent="0.3">
      <c r="A7" s="28" t="s">
        <v>2</v>
      </c>
      <c r="B7" s="10" t="s">
        <v>200</v>
      </c>
      <c r="C7" s="127" t="s">
        <v>12</v>
      </c>
      <c r="D7" s="429">
        <v>47.87</v>
      </c>
      <c r="E7" s="78"/>
      <c r="F7" s="256"/>
      <c r="G7" s="217"/>
      <c r="H7" s="217"/>
      <c r="I7" s="238"/>
      <c r="J7" s="422"/>
      <c r="K7" s="87"/>
      <c r="L7" s="69"/>
      <c r="M7" s="44">
        <f>SUM(D7:L7)</f>
        <v>47.87</v>
      </c>
    </row>
    <row r="8" spans="1:13" x14ac:dyDescent="0.25">
      <c r="A8" s="26" t="s">
        <v>3</v>
      </c>
      <c r="B8" s="14" t="s">
        <v>220</v>
      </c>
      <c r="C8" s="125" t="s">
        <v>16</v>
      </c>
      <c r="D8" s="64">
        <v>41.1</v>
      </c>
      <c r="E8" s="131"/>
      <c r="F8" s="223"/>
      <c r="G8" s="224"/>
      <c r="H8" s="224"/>
      <c r="I8" s="262"/>
      <c r="J8" s="423"/>
      <c r="K8" s="85"/>
      <c r="L8" s="122"/>
      <c r="M8" s="46">
        <f>SUM(D8:L8)</f>
        <v>41.1</v>
      </c>
    </row>
    <row r="9" spans="1:13" x14ac:dyDescent="0.25">
      <c r="A9" s="27" t="s">
        <v>4</v>
      </c>
      <c r="B9" s="15" t="s">
        <v>201</v>
      </c>
      <c r="C9" s="128" t="s">
        <v>16</v>
      </c>
      <c r="D9" s="48">
        <v>16.25</v>
      </c>
      <c r="E9" s="303">
        <v>7</v>
      </c>
      <c r="F9" s="222">
        <v>4</v>
      </c>
      <c r="G9" s="215">
        <v>4</v>
      </c>
      <c r="H9" s="215">
        <v>4</v>
      </c>
      <c r="I9" s="215"/>
      <c r="J9" s="421"/>
      <c r="K9" s="88"/>
      <c r="L9" s="71"/>
      <c r="M9" s="50">
        <f>SUM(D9:L9)</f>
        <v>35.25</v>
      </c>
    </row>
    <row r="10" spans="1:13" x14ac:dyDescent="0.25">
      <c r="A10" s="27" t="s">
        <v>5</v>
      </c>
      <c r="B10" s="52" t="s">
        <v>214</v>
      </c>
      <c r="C10" s="126" t="s">
        <v>12</v>
      </c>
      <c r="D10" s="47">
        <v>20.5</v>
      </c>
      <c r="E10" s="90">
        <v>4</v>
      </c>
      <c r="F10" s="222"/>
      <c r="G10" s="215"/>
      <c r="H10" s="215"/>
      <c r="I10" s="220"/>
      <c r="J10" s="421"/>
      <c r="K10" s="88"/>
      <c r="L10" s="72"/>
      <c r="M10" s="50">
        <f>SUM(D10:L10)</f>
        <v>24.5</v>
      </c>
    </row>
    <row r="11" spans="1:13" x14ac:dyDescent="0.25">
      <c r="A11" s="27" t="s">
        <v>6</v>
      </c>
      <c r="B11" s="15" t="s">
        <v>221</v>
      </c>
      <c r="C11" s="128" t="s">
        <v>12</v>
      </c>
      <c r="D11" s="48">
        <v>23.75</v>
      </c>
      <c r="E11" s="81"/>
      <c r="F11" s="214"/>
      <c r="G11" s="215"/>
      <c r="H11" s="161"/>
      <c r="I11" s="215"/>
      <c r="J11" s="443"/>
      <c r="K11" s="111"/>
      <c r="L11" s="138"/>
      <c r="M11" s="50">
        <f>SUM(D11:L11)</f>
        <v>23.75</v>
      </c>
    </row>
    <row r="12" spans="1:13" x14ac:dyDescent="0.25">
      <c r="A12" s="27" t="s">
        <v>7</v>
      </c>
      <c r="B12" s="15" t="s">
        <v>222</v>
      </c>
      <c r="C12" s="128" t="s">
        <v>12</v>
      </c>
      <c r="D12" s="48">
        <v>18</v>
      </c>
      <c r="E12" s="81"/>
      <c r="F12" s="160"/>
      <c r="G12" s="215"/>
      <c r="H12" s="215"/>
      <c r="I12" s="161"/>
      <c r="J12" s="491"/>
      <c r="K12" s="139"/>
      <c r="L12" s="121"/>
      <c r="M12" s="50">
        <f>SUM(D12:L12)</f>
        <v>18</v>
      </c>
    </row>
    <row r="13" spans="1:13" x14ac:dyDescent="0.25">
      <c r="A13" s="27" t="s">
        <v>17</v>
      </c>
      <c r="B13" s="15" t="s">
        <v>231</v>
      </c>
      <c r="C13" s="128" t="s">
        <v>13</v>
      </c>
      <c r="D13" s="48">
        <v>1.5</v>
      </c>
      <c r="E13" s="15"/>
      <c r="F13" s="222">
        <v>4</v>
      </c>
      <c r="G13" s="215">
        <v>7</v>
      </c>
      <c r="H13" s="215">
        <v>4</v>
      </c>
      <c r="I13" s="161"/>
      <c r="J13" s="392"/>
      <c r="K13" s="52"/>
      <c r="L13" s="71"/>
      <c r="M13" s="50">
        <f>SUM(D13:L13)</f>
        <v>16.5</v>
      </c>
    </row>
    <row r="14" spans="1:13" ht="15.75" thickBot="1" x14ac:dyDescent="0.3">
      <c r="A14" s="54" t="s">
        <v>18</v>
      </c>
      <c r="B14" s="55" t="s">
        <v>216</v>
      </c>
      <c r="C14" s="271" t="s">
        <v>12</v>
      </c>
      <c r="D14" s="269">
        <v>8.25</v>
      </c>
      <c r="E14" s="36"/>
      <c r="F14" s="312"/>
      <c r="G14" s="232"/>
      <c r="H14" s="232"/>
      <c r="I14" s="232"/>
      <c r="J14" s="492"/>
      <c r="K14" s="84">
        <v>8</v>
      </c>
      <c r="L14" s="124"/>
      <c r="M14" s="57">
        <f>SUM(D14:L14)</f>
        <v>16.25</v>
      </c>
    </row>
    <row r="15" spans="1:13" x14ac:dyDescent="0.25">
      <c r="A15" s="26" t="s">
        <v>19</v>
      </c>
      <c r="B15" s="45" t="s">
        <v>223</v>
      </c>
      <c r="C15" s="137" t="s">
        <v>11</v>
      </c>
      <c r="D15" s="488">
        <v>9.1199999999999992</v>
      </c>
      <c r="E15" s="311">
        <v>4</v>
      </c>
      <c r="F15" s="314">
        <v>1.5</v>
      </c>
      <c r="G15" s="168">
        <v>1.5</v>
      </c>
      <c r="H15" s="168"/>
      <c r="I15" s="240"/>
      <c r="J15" s="391"/>
      <c r="K15" s="85"/>
      <c r="L15" s="490"/>
      <c r="M15" s="46">
        <f>SUM(D15:L15)</f>
        <v>16.119999999999997</v>
      </c>
    </row>
    <row r="16" spans="1:13" x14ac:dyDescent="0.25">
      <c r="A16" s="39" t="s">
        <v>20</v>
      </c>
      <c r="B16" s="52" t="s">
        <v>224</v>
      </c>
      <c r="C16" s="126" t="s">
        <v>12</v>
      </c>
      <c r="D16" s="47">
        <v>7</v>
      </c>
      <c r="E16" s="90"/>
      <c r="F16" s="222"/>
      <c r="G16" s="215"/>
      <c r="H16" s="215"/>
      <c r="I16" s="215"/>
      <c r="J16" s="421"/>
      <c r="K16" s="88">
        <v>8</v>
      </c>
      <c r="L16" s="121"/>
      <c r="M16" s="50">
        <f>SUM(D16:L16)</f>
        <v>15</v>
      </c>
    </row>
    <row r="17" spans="1:13" x14ac:dyDescent="0.25">
      <c r="A17" s="39" t="s">
        <v>105</v>
      </c>
      <c r="B17" s="61" t="s">
        <v>177</v>
      </c>
      <c r="C17" s="126" t="s">
        <v>12</v>
      </c>
      <c r="D17" s="47">
        <v>0</v>
      </c>
      <c r="E17" s="82"/>
      <c r="F17" s="214"/>
      <c r="G17" s="220"/>
      <c r="H17" s="372">
        <v>10</v>
      </c>
      <c r="I17" s="220"/>
      <c r="J17" s="421"/>
      <c r="K17" s="88"/>
      <c r="L17" s="72"/>
      <c r="M17" s="50">
        <f>SUM(D17:L17)</f>
        <v>10</v>
      </c>
    </row>
    <row r="18" spans="1:13" x14ac:dyDescent="0.25">
      <c r="A18" s="27" t="s">
        <v>81</v>
      </c>
      <c r="B18" s="15" t="s">
        <v>192</v>
      </c>
      <c r="C18" s="128" t="s">
        <v>13</v>
      </c>
      <c r="D18" s="48">
        <v>9.5</v>
      </c>
      <c r="E18" s="81"/>
      <c r="F18" s="214"/>
      <c r="G18" s="220"/>
      <c r="H18" s="220"/>
      <c r="I18" s="220"/>
      <c r="J18" s="421"/>
      <c r="K18" s="88"/>
      <c r="L18" s="72"/>
      <c r="M18" s="50">
        <f>SUM(D18:L18)</f>
        <v>9.5</v>
      </c>
    </row>
    <row r="19" spans="1:13" x14ac:dyDescent="0.25">
      <c r="A19" s="39" t="s">
        <v>83</v>
      </c>
      <c r="B19" s="15" t="s">
        <v>100</v>
      </c>
      <c r="C19" s="128" t="s">
        <v>13</v>
      </c>
      <c r="D19" s="48">
        <v>6</v>
      </c>
      <c r="E19" s="15"/>
      <c r="F19" s="222">
        <v>1.5</v>
      </c>
      <c r="G19" s="215">
        <v>1.5</v>
      </c>
      <c r="H19" s="161"/>
      <c r="I19" s="161"/>
      <c r="J19" s="421"/>
      <c r="K19" s="88"/>
      <c r="L19" s="138"/>
      <c r="M19" s="50">
        <f>SUM(D19:L19)</f>
        <v>9</v>
      </c>
    </row>
    <row r="20" spans="1:13" x14ac:dyDescent="0.25">
      <c r="A20" s="39" t="s">
        <v>22</v>
      </c>
      <c r="B20" s="61" t="s">
        <v>211</v>
      </c>
      <c r="C20" s="126" t="s">
        <v>9</v>
      </c>
      <c r="D20" s="48">
        <v>8.84</v>
      </c>
      <c r="E20" s="81"/>
      <c r="F20" s="214"/>
      <c r="G20" s="220"/>
      <c r="H20" s="220"/>
      <c r="I20" s="220"/>
      <c r="J20" s="421"/>
      <c r="K20" s="88"/>
      <c r="L20" s="72"/>
      <c r="M20" s="50">
        <f>SUM(D20:L20)</f>
        <v>8.84</v>
      </c>
    </row>
    <row r="21" spans="1:13" x14ac:dyDescent="0.25">
      <c r="A21" s="27" t="s">
        <v>24</v>
      </c>
      <c r="B21" s="15" t="s">
        <v>92</v>
      </c>
      <c r="C21" s="128" t="s">
        <v>13</v>
      </c>
      <c r="D21" s="48">
        <v>5.5</v>
      </c>
      <c r="E21" s="79"/>
      <c r="F21" s="222"/>
      <c r="G21" s="161"/>
      <c r="H21" s="161"/>
      <c r="I21" s="161"/>
      <c r="J21" s="491"/>
      <c r="K21" s="88">
        <v>3</v>
      </c>
      <c r="L21" s="71"/>
      <c r="M21" s="50">
        <f>SUM(D21:L21)</f>
        <v>8.5</v>
      </c>
    </row>
    <row r="22" spans="1:13" x14ac:dyDescent="0.25">
      <c r="A22" s="27" t="s">
        <v>112</v>
      </c>
      <c r="B22" s="15" t="s">
        <v>119</v>
      </c>
      <c r="C22" s="128" t="s">
        <v>12</v>
      </c>
      <c r="D22" s="48">
        <v>8</v>
      </c>
      <c r="E22" s="81"/>
      <c r="F22" s="214"/>
      <c r="G22" s="220"/>
      <c r="H22" s="220"/>
      <c r="I22" s="234"/>
      <c r="J22" s="421"/>
      <c r="K22" s="88"/>
      <c r="L22" s="72"/>
      <c r="M22" s="50">
        <f>SUM(D22:L22)</f>
        <v>8</v>
      </c>
    </row>
    <row r="23" spans="1:13" x14ac:dyDescent="0.25">
      <c r="A23" s="39" t="s">
        <v>88</v>
      </c>
      <c r="B23" s="15" t="s">
        <v>176</v>
      </c>
      <c r="C23" s="128" t="s">
        <v>11</v>
      </c>
      <c r="D23" s="48">
        <v>2.62</v>
      </c>
      <c r="E23" s="79">
        <v>1.5</v>
      </c>
      <c r="F23" s="160"/>
      <c r="G23" s="215"/>
      <c r="H23" s="161"/>
      <c r="I23" s="215"/>
      <c r="J23" s="392"/>
      <c r="K23" s="88">
        <v>3</v>
      </c>
      <c r="L23" s="71"/>
      <c r="M23" s="50">
        <f>SUM(D23:L23)</f>
        <v>7.12</v>
      </c>
    </row>
    <row r="24" spans="1:13" x14ac:dyDescent="0.25">
      <c r="A24" s="27" t="s">
        <v>25</v>
      </c>
      <c r="B24" s="52" t="s">
        <v>272</v>
      </c>
      <c r="C24" s="126" t="s">
        <v>12</v>
      </c>
      <c r="D24" s="47">
        <v>0</v>
      </c>
      <c r="E24" s="82"/>
      <c r="F24" s="316">
        <v>7</v>
      </c>
      <c r="G24" s="220"/>
      <c r="H24" s="220"/>
      <c r="I24" s="220"/>
      <c r="J24" s="421"/>
      <c r="K24" s="88"/>
      <c r="L24" s="72"/>
      <c r="M24" s="50">
        <f>SUM(D24:L24)</f>
        <v>7</v>
      </c>
    </row>
    <row r="25" spans="1:13" x14ac:dyDescent="0.25">
      <c r="A25" s="27" t="s">
        <v>27</v>
      </c>
      <c r="B25" s="15" t="s">
        <v>225</v>
      </c>
      <c r="C25" s="128" t="s">
        <v>9</v>
      </c>
      <c r="D25" s="48">
        <v>6.5</v>
      </c>
      <c r="E25" s="15"/>
      <c r="F25" s="160"/>
      <c r="G25" s="215"/>
      <c r="H25" s="161"/>
      <c r="I25" s="215"/>
      <c r="J25" s="392"/>
      <c r="K25" s="52"/>
      <c r="L25" s="71"/>
      <c r="M25" s="50">
        <f>SUM(D25:L25)</f>
        <v>6.5</v>
      </c>
    </row>
    <row r="26" spans="1:13" x14ac:dyDescent="0.25">
      <c r="A26" s="27" t="s">
        <v>29</v>
      </c>
      <c r="B26" s="61" t="s">
        <v>175</v>
      </c>
      <c r="C26" s="126" t="s">
        <v>13</v>
      </c>
      <c r="D26" s="47">
        <v>6.37</v>
      </c>
      <c r="E26" s="82"/>
      <c r="F26" s="214"/>
      <c r="G26" s="220"/>
      <c r="H26" s="220"/>
      <c r="I26" s="234"/>
      <c r="J26" s="421"/>
      <c r="K26" s="88"/>
      <c r="L26" s="72"/>
      <c r="M26" s="50">
        <f>SUM(D26:L26)</f>
        <v>6.37</v>
      </c>
    </row>
    <row r="27" spans="1:13" x14ac:dyDescent="0.25">
      <c r="A27" s="27" t="s">
        <v>31</v>
      </c>
      <c r="B27" s="15" t="s">
        <v>206</v>
      </c>
      <c r="C27" s="128" t="s">
        <v>16</v>
      </c>
      <c r="D27" s="48">
        <v>6</v>
      </c>
      <c r="E27" s="81"/>
      <c r="F27" s="214"/>
      <c r="G27" s="220"/>
      <c r="H27" s="220"/>
      <c r="I27" s="234"/>
      <c r="J27" s="421"/>
      <c r="K27" s="88"/>
      <c r="L27" s="72"/>
      <c r="M27" s="50">
        <f>SUM(D27:L27)</f>
        <v>6</v>
      </c>
    </row>
    <row r="28" spans="1:13" x14ac:dyDescent="0.25">
      <c r="A28" s="27" t="s">
        <v>117</v>
      </c>
      <c r="B28" s="52" t="s">
        <v>179</v>
      </c>
      <c r="C28" s="126" t="s">
        <v>13</v>
      </c>
      <c r="D28" s="47">
        <v>5.75</v>
      </c>
      <c r="E28" s="82"/>
      <c r="F28" s="214"/>
      <c r="G28" s="220"/>
      <c r="H28" s="220"/>
      <c r="I28" s="234"/>
      <c r="J28" s="421"/>
      <c r="K28" s="88"/>
      <c r="L28" s="72"/>
      <c r="M28" s="50">
        <f>SUM(D28:L28)</f>
        <v>5.75</v>
      </c>
    </row>
    <row r="29" spans="1:13" x14ac:dyDescent="0.25">
      <c r="A29" s="27" t="s">
        <v>118</v>
      </c>
      <c r="B29" s="15" t="s">
        <v>226</v>
      </c>
      <c r="C29" s="128" t="s">
        <v>11</v>
      </c>
      <c r="D29" s="48">
        <v>5.37</v>
      </c>
      <c r="E29" s="81"/>
      <c r="F29" s="214"/>
      <c r="G29" s="220"/>
      <c r="H29" s="220"/>
      <c r="I29" s="220"/>
      <c r="J29" s="421"/>
      <c r="K29" s="88"/>
      <c r="L29" s="72"/>
      <c r="M29" s="50">
        <f>SUM(D29:L29)</f>
        <v>5.37</v>
      </c>
    </row>
    <row r="30" spans="1:13" x14ac:dyDescent="0.25">
      <c r="A30" s="27" t="s">
        <v>34</v>
      </c>
      <c r="B30" s="52" t="s">
        <v>227</v>
      </c>
      <c r="C30" s="126" t="s">
        <v>9</v>
      </c>
      <c r="D30" s="47">
        <v>5.12</v>
      </c>
      <c r="E30" s="82"/>
      <c r="F30" s="214"/>
      <c r="G30" s="220"/>
      <c r="H30" s="220"/>
      <c r="I30" s="220"/>
      <c r="J30" s="421"/>
      <c r="K30" s="88"/>
      <c r="L30" s="72"/>
      <c r="M30" s="50">
        <f>SUM(D30:L30)</f>
        <v>5.12</v>
      </c>
    </row>
    <row r="31" spans="1:13" x14ac:dyDescent="0.25">
      <c r="A31" s="39" t="s">
        <v>36</v>
      </c>
      <c r="B31" s="61" t="s">
        <v>106</v>
      </c>
      <c r="C31" s="128" t="s">
        <v>107</v>
      </c>
      <c r="D31" s="48">
        <v>4.93</v>
      </c>
      <c r="E31" s="81"/>
      <c r="F31" s="214"/>
      <c r="G31" s="220"/>
      <c r="H31" s="220"/>
      <c r="I31" s="234"/>
      <c r="J31" s="421"/>
      <c r="K31" s="88"/>
      <c r="L31" s="72"/>
      <c r="M31" s="50">
        <f>SUM(D31:L31)</f>
        <v>4.93</v>
      </c>
    </row>
    <row r="32" spans="1:13" x14ac:dyDescent="0.25">
      <c r="A32" s="27" t="s">
        <v>121</v>
      </c>
      <c r="B32" s="15" t="s">
        <v>170</v>
      </c>
      <c r="C32" s="128" t="s">
        <v>16</v>
      </c>
      <c r="D32" s="48">
        <v>4</v>
      </c>
      <c r="E32" s="81"/>
      <c r="F32" s="214"/>
      <c r="G32" s="220"/>
      <c r="H32" s="220"/>
      <c r="I32" s="220"/>
      <c r="J32" s="421"/>
      <c r="K32" s="88"/>
      <c r="L32" s="72"/>
      <c r="M32" s="50">
        <f>SUM(D32:L32)</f>
        <v>4</v>
      </c>
    </row>
    <row r="33" spans="1:13" x14ac:dyDescent="0.25">
      <c r="A33" s="39" t="s">
        <v>122</v>
      </c>
      <c r="B33" s="15" t="s">
        <v>205</v>
      </c>
      <c r="C33" s="128" t="s">
        <v>11</v>
      </c>
      <c r="D33" s="48">
        <v>2.0299999999999998</v>
      </c>
      <c r="E33" s="303">
        <v>1.5</v>
      </c>
      <c r="F33" s="214"/>
      <c r="G33" s="220"/>
      <c r="H33" s="220"/>
      <c r="I33" s="220"/>
      <c r="J33" s="421"/>
      <c r="K33" s="88"/>
      <c r="L33" s="72"/>
      <c r="M33" s="50">
        <f>SUM(D33:L33)</f>
        <v>3.53</v>
      </c>
    </row>
    <row r="34" spans="1:13" x14ac:dyDescent="0.25">
      <c r="A34" s="27" t="s">
        <v>229</v>
      </c>
      <c r="B34" s="15" t="s">
        <v>228</v>
      </c>
      <c r="C34" s="128" t="s">
        <v>107</v>
      </c>
      <c r="D34" s="48">
        <v>3.5</v>
      </c>
      <c r="E34" s="15"/>
      <c r="F34" s="160"/>
      <c r="G34" s="161"/>
      <c r="H34" s="161"/>
      <c r="I34" s="161"/>
      <c r="J34" s="421"/>
      <c r="K34" s="88"/>
      <c r="L34" s="138"/>
      <c r="M34" s="50">
        <f>SUM(D34:L34)</f>
        <v>3.5</v>
      </c>
    </row>
    <row r="35" spans="1:13" x14ac:dyDescent="0.25">
      <c r="A35" s="27" t="s">
        <v>41</v>
      </c>
      <c r="B35" s="136" t="s">
        <v>159</v>
      </c>
      <c r="C35" s="128" t="s">
        <v>13</v>
      </c>
      <c r="D35" s="48">
        <v>3</v>
      </c>
      <c r="E35" s="81"/>
      <c r="F35" s="214"/>
      <c r="G35" s="220"/>
      <c r="H35" s="220"/>
      <c r="I35" s="220"/>
      <c r="J35" s="421"/>
      <c r="K35" s="88"/>
      <c r="L35" s="72"/>
      <c r="M35" s="50">
        <f>SUM(D35:L35)</f>
        <v>3</v>
      </c>
    </row>
    <row r="36" spans="1:13" x14ac:dyDescent="0.25">
      <c r="A36" s="39" t="s">
        <v>43</v>
      </c>
      <c r="B36" s="15" t="s">
        <v>208</v>
      </c>
      <c r="C36" s="128" t="s">
        <v>13</v>
      </c>
      <c r="D36" s="48">
        <v>2.87</v>
      </c>
      <c r="E36" s="79"/>
      <c r="F36" s="160"/>
      <c r="G36" s="161"/>
      <c r="H36" s="161"/>
      <c r="I36" s="161"/>
      <c r="J36" s="491"/>
      <c r="K36" s="139"/>
      <c r="L36" s="71"/>
      <c r="M36" s="50">
        <f>SUM(D36:L36)</f>
        <v>2.87</v>
      </c>
    </row>
    <row r="37" spans="1:13" x14ac:dyDescent="0.25">
      <c r="A37" s="27" t="s">
        <v>45</v>
      </c>
      <c r="B37" s="15" t="s">
        <v>217</v>
      </c>
      <c r="C37" s="128" t="s">
        <v>16</v>
      </c>
      <c r="D37" s="48">
        <v>2.37</v>
      </c>
      <c r="E37" s="81"/>
      <c r="F37" s="214"/>
      <c r="G37" s="220"/>
      <c r="H37" s="220"/>
      <c r="I37" s="234"/>
      <c r="J37" s="421"/>
      <c r="K37" s="88"/>
      <c r="L37" s="72"/>
      <c r="M37" s="50">
        <f>SUM(D37:L37)</f>
        <v>2.37</v>
      </c>
    </row>
    <row r="38" spans="1:13" x14ac:dyDescent="0.25">
      <c r="A38" s="39" t="s">
        <v>127</v>
      </c>
      <c r="B38" s="15" t="s">
        <v>209</v>
      </c>
      <c r="C38" s="128" t="s">
        <v>10</v>
      </c>
      <c r="D38" s="48">
        <v>2.06</v>
      </c>
      <c r="E38" s="81"/>
      <c r="F38" s="214"/>
      <c r="G38" s="220"/>
      <c r="H38" s="220"/>
      <c r="I38" s="234"/>
      <c r="J38" s="421"/>
      <c r="K38" s="88"/>
      <c r="L38" s="72"/>
      <c r="M38" s="50">
        <f>SUM(D38:L38)</f>
        <v>2.06</v>
      </c>
    </row>
    <row r="39" spans="1:13" x14ac:dyDescent="0.25">
      <c r="A39" s="39" t="s">
        <v>48</v>
      </c>
      <c r="B39" s="15" t="s">
        <v>230</v>
      </c>
      <c r="C39" s="128" t="s">
        <v>10</v>
      </c>
      <c r="D39" s="48">
        <v>1.84</v>
      </c>
      <c r="E39" s="81"/>
      <c r="F39" s="214"/>
      <c r="G39" s="220"/>
      <c r="H39" s="220"/>
      <c r="I39" s="234"/>
      <c r="J39" s="421"/>
      <c r="K39" s="88"/>
      <c r="L39" s="72"/>
      <c r="M39" s="50">
        <f>SUM(D39:L39)</f>
        <v>1.84</v>
      </c>
    </row>
    <row r="40" spans="1:13" x14ac:dyDescent="0.25">
      <c r="A40" s="27" t="s">
        <v>50</v>
      </c>
      <c r="B40" s="15" t="s">
        <v>215</v>
      </c>
      <c r="C40" s="128" t="s">
        <v>11</v>
      </c>
      <c r="D40" s="48">
        <v>0</v>
      </c>
      <c r="E40" s="9"/>
      <c r="F40" s="214"/>
      <c r="G40" s="221"/>
      <c r="H40" s="372">
        <v>1.5</v>
      </c>
      <c r="I40" s="221"/>
      <c r="J40" s="443"/>
      <c r="K40" s="111"/>
      <c r="L40" s="72"/>
      <c r="M40" s="50">
        <f>SUM(D40:L40)</f>
        <v>1.5</v>
      </c>
    </row>
    <row r="41" spans="1:13" x14ac:dyDescent="0.25">
      <c r="A41" s="27"/>
      <c r="B41" s="52" t="s">
        <v>309</v>
      </c>
      <c r="C41" s="126" t="s">
        <v>142</v>
      </c>
      <c r="D41" s="47">
        <v>0</v>
      </c>
      <c r="E41" s="82"/>
      <c r="F41" s="214"/>
      <c r="G41" s="220"/>
      <c r="H41" s="372">
        <v>1.5</v>
      </c>
      <c r="I41" s="220"/>
      <c r="J41" s="421"/>
      <c r="K41" s="88"/>
      <c r="L41" s="72"/>
      <c r="M41" s="50">
        <f>SUM(D41:L41)</f>
        <v>1.5</v>
      </c>
    </row>
    <row r="42" spans="1:13" x14ac:dyDescent="0.25">
      <c r="A42" s="39" t="s">
        <v>54</v>
      </c>
      <c r="B42" s="15" t="s">
        <v>193</v>
      </c>
      <c r="C42" s="128" t="s">
        <v>10</v>
      </c>
      <c r="D42" s="48">
        <v>1.3</v>
      </c>
      <c r="E42" s="81"/>
      <c r="F42" s="214"/>
      <c r="G42" s="220"/>
      <c r="H42" s="220"/>
      <c r="I42" s="220"/>
      <c r="J42" s="421"/>
      <c r="K42" s="88"/>
      <c r="L42" s="72"/>
      <c r="M42" s="50">
        <f>SUM(D42:L42)</f>
        <v>1.3</v>
      </c>
    </row>
    <row r="43" spans="1:13" x14ac:dyDescent="0.25">
      <c r="A43" s="27" t="s">
        <v>56</v>
      </c>
      <c r="B43" s="15" t="s">
        <v>232</v>
      </c>
      <c r="C43" s="128" t="s">
        <v>13</v>
      </c>
      <c r="D43" s="48">
        <v>1.23</v>
      </c>
      <c r="E43" s="81"/>
      <c r="F43" s="214"/>
      <c r="G43" s="220"/>
      <c r="H43" s="220"/>
      <c r="I43" s="220"/>
      <c r="J43" s="421"/>
      <c r="K43" s="88"/>
      <c r="L43" s="72"/>
      <c r="M43" s="50">
        <f>SUM(D43:L43)</f>
        <v>1.23</v>
      </c>
    </row>
    <row r="44" spans="1:13" x14ac:dyDescent="0.25">
      <c r="A44" s="27" t="s">
        <v>58</v>
      </c>
      <c r="B44" s="15" t="s">
        <v>95</v>
      </c>
      <c r="C44" s="128" t="s">
        <v>13</v>
      </c>
      <c r="D44" s="48">
        <v>1.18</v>
      </c>
      <c r="E44" s="81"/>
      <c r="F44" s="214"/>
      <c r="G44" s="220"/>
      <c r="H44" s="220"/>
      <c r="I44" s="220"/>
      <c r="J44" s="421"/>
      <c r="K44" s="88"/>
      <c r="L44" s="72"/>
      <c r="M44" s="50">
        <f>SUM(D44:L44)</f>
        <v>1.18</v>
      </c>
    </row>
    <row r="45" spans="1:13" x14ac:dyDescent="0.25">
      <c r="A45" s="27" t="s">
        <v>59</v>
      </c>
      <c r="B45" s="52" t="s">
        <v>218</v>
      </c>
      <c r="C45" s="126" t="s">
        <v>12</v>
      </c>
      <c r="D45" s="48">
        <v>1.06</v>
      </c>
      <c r="E45" s="81"/>
      <c r="F45" s="214"/>
      <c r="G45" s="220"/>
      <c r="H45" s="220"/>
      <c r="I45" s="220"/>
      <c r="J45" s="421"/>
      <c r="K45" s="88"/>
      <c r="L45" s="72"/>
      <c r="M45" s="50">
        <f>SUM(D45:L45)</f>
        <v>1.06</v>
      </c>
    </row>
    <row r="46" spans="1:13" x14ac:dyDescent="0.25">
      <c r="A46" s="361" t="s">
        <v>305</v>
      </c>
      <c r="B46" s="15" t="s">
        <v>185</v>
      </c>
      <c r="C46" s="128" t="s">
        <v>13</v>
      </c>
      <c r="D46" s="48">
        <v>1</v>
      </c>
      <c r="E46" s="81"/>
      <c r="F46" s="214"/>
      <c r="G46" s="220"/>
      <c r="H46" s="220"/>
      <c r="I46" s="220"/>
      <c r="J46" s="493"/>
      <c r="K46" s="86"/>
      <c r="L46" s="72"/>
      <c r="M46" s="50">
        <f>SUM(D46:L46)</f>
        <v>1</v>
      </c>
    </row>
    <row r="47" spans="1:13" x14ac:dyDescent="0.25">
      <c r="A47" s="27" t="s">
        <v>62</v>
      </c>
      <c r="B47" s="15" t="s">
        <v>233</v>
      </c>
      <c r="C47" s="128" t="s">
        <v>26</v>
      </c>
      <c r="D47" s="48">
        <v>0.93</v>
      </c>
      <c r="E47" s="81"/>
      <c r="F47" s="214"/>
      <c r="G47" s="220"/>
      <c r="H47" s="220"/>
      <c r="I47" s="220"/>
      <c r="J47" s="421"/>
      <c r="K47" s="88"/>
      <c r="L47" s="72"/>
      <c r="M47" s="50">
        <f>SUM(D47:L47)</f>
        <v>0.93</v>
      </c>
    </row>
    <row r="48" spans="1:13" ht="15.75" thickBot="1" x14ac:dyDescent="0.3">
      <c r="A48" s="118" t="s">
        <v>64</v>
      </c>
      <c r="B48" s="489" t="s">
        <v>161</v>
      </c>
      <c r="C48" s="251" t="s">
        <v>13</v>
      </c>
      <c r="D48" s="337">
        <v>0.87</v>
      </c>
      <c r="E48" s="116"/>
      <c r="F48" s="216"/>
      <c r="G48" s="217"/>
      <c r="H48" s="217"/>
      <c r="I48" s="238"/>
      <c r="J48" s="422"/>
      <c r="K48" s="87"/>
      <c r="L48" s="132"/>
      <c r="M48" s="44">
        <f>SUM(D48:L48)</f>
        <v>0.87</v>
      </c>
    </row>
    <row r="49" spans="1:13" x14ac:dyDescent="0.25">
      <c r="A49" s="264"/>
      <c r="B49" s="243"/>
      <c r="C49" s="211"/>
      <c r="D49" s="210"/>
      <c r="E49" s="207"/>
      <c r="F49" s="207"/>
      <c r="G49" s="207"/>
      <c r="H49" s="207"/>
      <c r="I49" s="207"/>
      <c r="J49" s="242"/>
      <c r="K49" s="242"/>
      <c r="L49" s="242"/>
      <c r="M49" s="211"/>
    </row>
    <row r="50" spans="1:13" x14ac:dyDescent="0.25">
      <c r="A50" s="207"/>
      <c r="B50" s="164"/>
      <c r="C50" s="211"/>
      <c r="D50" s="210"/>
      <c r="E50" s="207"/>
      <c r="F50" s="207"/>
      <c r="G50" s="207"/>
      <c r="H50" s="207"/>
      <c r="I50" s="207"/>
      <c r="J50" s="242"/>
      <c r="K50" s="242"/>
      <c r="L50" s="242"/>
      <c r="M50" s="211"/>
    </row>
    <row r="51" spans="1:13" x14ac:dyDescent="0.25">
      <c r="A51" s="207"/>
      <c r="B51" s="164"/>
      <c r="C51" s="211"/>
      <c r="D51" s="210"/>
      <c r="E51" s="211"/>
      <c r="F51" s="211"/>
      <c r="G51" s="211"/>
      <c r="H51" s="211"/>
      <c r="I51" s="211"/>
      <c r="J51" s="242"/>
      <c r="K51" s="242"/>
      <c r="L51" s="211"/>
      <c r="M51" s="211"/>
    </row>
    <row r="52" spans="1:13" x14ac:dyDescent="0.25">
      <c r="A52" s="207"/>
      <c r="B52" s="164"/>
      <c r="C52" s="211"/>
      <c r="D52" s="207"/>
      <c r="E52" s="211"/>
      <c r="F52" s="211"/>
      <c r="G52" s="211"/>
      <c r="H52" s="211"/>
      <c r="I52" s="211"/>
      <c r="J52" s="242"/>
      <c r="K52" s="242"/>
      <c r="L52" s="211"/>
      <c r="M52" s="211"/>
    </row>
    <row r="53" spans="1:13" x14ac:dyDescent="0.25">
      <c r="A53" s="207"/>
      <c r="B53" s="164"/>
      <c r="C53" s="211"/>
      <c r="D53" s="207"/>
      <c r="E53" s="211"/>
      <c r="F53" s="211"/>
      <c r="G53" s="211"/>
      <c r="H53" s="211"/>
      <c r="I53" s="211"/>
      <c r="J53" s="242"/>
      <c r="K53" s="242"/>
      <c r="L53" s="211"/>
      <c r="M53" s="211"/>
    </row>
    <row r="54" spans="1:13" x14ac:dyDescent="0.25">
      <c r="A54" s="207"/>
      <c r="B54" s="243"/>
      <c r="C54" s="211"/>
      <c r="D54" s="207"/>
      <c r="E54" s="211"/>
      <c r="F54" s="211"/>
      <c r="G54" s="211"/>
      <c r="H54" s="211"/>
      <c r="I54" s="211"/>
      <c r="J54" s="242"/>
      <c r="K54" s="242"/>
      <c r="L54" s="211"/>
      <c r="M54" s="211"/>
    </row>
    <row r="55" spans="1:13" x14ac:dyDescent="0.25">
      <c r="A55" s="207"/>
      <c r="B55" s="164"/>
      <c r="C55" s="211"/>
      <c r="D55" s="207"/>
      <c r="E55" s="211"/>
      <c r="F55" s="211"/>
      <c r="G55" s="211"/>
      <c r="H55" s="211"/>
      <c r="I55" s="211"/>
      <c r="J55" s="211"/>
      <c r="K55" s="211"/>
      <c r="L55" s="211"/>
      <c r="M55" s="211"/>
    </row>
    <row r="56" spans="1:13" x14ac:dyDescent="0.25">
      <c r="A56" s="264"/>
      <c r="B56" s="164"/>
      <c r="C56" s="211"/>
      <c r="D56" s="207"/>
      <c r="E56" s="211"/>
      <c r="F56" s="211"/>
      <c r="G56" s="211"/>
      <c r="H56" s="211"/>
      <c r="I56" s="211"/>
      <c r="J56" s="211"/>
      <c r="K56" s="211"/>
      <c r="L56" s="211"/>
      <c r="M56" s="211"/>
    </row>
    <row r="57" spans="1:13" x14ac:dyDescent="0.25">
      <c r="A57" s="208"/>
      <c r="B57" s="164"/>
      <c r="C57" s="211"/>
      <c r="D57" s="207"/>
      <c r="E57" s="211"/>
      <c r="F57" s="211"/>
      <c r="G57" s="211"/>
      <c r="H57" s="211"/>
      <c r="I57" s="211"/>
      <c r="J57" s="211"/>
      <c r="K57" s="211"/>
      <c r="L57" s="211"/>
      <c r="M57" s="211"/>
    </row>
    <row r="58" spans="1:13" x14ac:dyDescent="0.25">
      <c r="A58" s="264"/>
      <c r="B58" s="243"/>
      <c r="C58" s="211"/>
      <c r="D58" s="263"/>
      <c r="E58" s="207"/>
      <c r="F58" s="207"/>
      <c r="G58" s="207"/>
      <c r="H58" s="207"/>
      <c r="I58" s="207"/>
      <c r="J58" s="242"/>
      <c r="K58" s="242"/>
      <c r="L58" s="242"/>
      <c r="M58" s="211"/>
    </row>
    <row r="59" spans="1:13" x14ac:dyDescent="0.25">
      <c r="A59" s="164"/>
      <c r="B59" s="164"/>
      <c r="C59" s="211"/>
      <c r="D59" s="263"/>
      <c r="E59" s="207"/>
      <c r="F59" s="207"/>
      <c r="G59" s="164"/>
      <c r="H59" s="164"/>
      <c r="I59" s="164"/>
      <c r="J59" s="164"/>
      <c r="K59" s="164"/>
      <c r="L59" s="242"/>
      <c r="M59" s="211"/>
    </row>
    <row r="60" spans="1:13" x14ac:dyDescent="0.25">
      <c r="A60" s="164"/>
      <c r="B60" s="164"/>
      <c r="C60" s="211"/>
      <c r="D60" s="263"/>
      <c r="E60" s="207"/>
      <c r="F60" s="164"/>
      <c r="G60" s="164"/>
      <c r="H60" s="164"/>
      <c r="I60" s="164"/>
      <c r="J60" s="164"/>
      <c r="K60" s="164"/>
      <c r="L60" s="164"/>
      <c r="M60" s="211"/>
    </row>
    <row r="61" spans="1:13" x14ac:dyDescent="0.25">
      <c r="A61" s="164"/>
      <c r="B61" s="164"/>
      <c r="C61" s="211"/>
      <c r="D61" s="263"/>
      <c r="E61" s="207"/>
      <c r="F61" s="164"/>
      <c r="G61" s="164"/>
      <c r="H61" s="164"/>
      <c r="I61" s="164"/>
      <c r="J61" s="164"/>
      <c r="K61" s="164"/>
      <c r="L61" s="164"/>
      <c r="M61" s="211"/>
    </row>
  </sheetData>
  <sortState xmlns:xlrd2="http://schemas.microsoft.com/office/spreadsheetml/2017/richdata2" ref="B5:M51">
    <sortCondition descending="1" ref="M51"/>
  </sortState>
  <pageMargins left="0.7" right="0.7" top="0.75" bottom="0.75" header="0.3" footer="0.3"/>
  <pageSetup paperSize="9" scale="8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B7E2-7856-49A7-8D74-36EF7C67DC81}">
  <dimension ref="A1"/>
  <sheetViews>
    <sheetView workbookViewId="0">
      <selection activeCell="M17" sqref="M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10</vt:i4>
      </vt:variant>
    </vt:vector>
  </HeadingPairs>
  <TitlesOfParts>
    <vt:vector size="10" baseType="lpstr">
      <vt:lpstr>-50kg</vt:lpstr>
      <vt:lpstr>-55kg</vt:lpstr>
      <vt:lpstr>-60kg</vt:lpstr>
      <vt:lpstr>-65kg</vt:lpstr>
      <vt:lpstr>-73kg</vt:lpstr>
      <vt:lpstr>-80kg</vt:lpstr>
      <vt:lpstr>+80kg</vt:lpstr>
      <vt:lpstr>Open</vt:lpstr>
      <vt:lpstr>Leht8</vt:lpstr>
      <vt:lpstr>Leht10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 Rannikmaa</dc:creator>
  <cp:lastModifiedBy>Riho Rannikmaa</cp:lastModifiedBy>
  <cp:lastPrinted>2021-08-22T15:41:21Z</cp:lastPrinted>
  <dcterms:created xsi:type="dcterms:W3CDTF">2021-07-31T07:54:56Z</dcterms:created>
  <dcterms:modified xsi:type="dcterms:W3CDTF">2021-10-10T21:15:58Z</dcterms:modified>
</cp:coreProperties>
</file>